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8615" windowHeight="1119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<sst xmlns="http://schemas.openxmlformats.org/spreadsheetml/2006/main" count="298" uniqueCount="144">
  <si>
    <t>STT</t>
  </si>
  <si>
    <t>ĐƠN VỊ</t>
  </si>
  <si>
    <t>CN,VCCCLĐ</t>
  </si>
  <si>
    <t>ĐVCĐ</t>
  </si>
  <si>
    <t>TS 
CĐCS</t>
  </si>
  <si>
    <t>MÔ HÌNH HOẠT ĐỘNG</t>
  </si>
  <si>
    <t>PHÁT TRIỂN 
ĐVCĐ</t>
  </si>
  <si>
    <t>SỐ LƯỢNG 
UVBCH CĐCS</t>
  </si>
  <si>
    <t>SỐ LƯỢNG 
CĐ BỘ PHẬN</t>
  </si>
  <si>
    <t>SỐ TỔ</t>
  </si>
  <si>
    <t>XẾP LOẠI</t>
  </si>
  <si>
    <t xml:space="preserve"> CHUYÊN TRÁCH CĐ</t>
  </si>
  <si>
    <t>ĐẢNG VIÊN</t>
  </si>
  <si>
    <t>ĐVCĐ CÓ TÔN GIÁO</t>
  </si>
  <si>
    <t>TỔNG
 SỐ</t>
  </si>
  <si>
    <t>NỮ</t>
  </si>
  <si>
    <t>TỔNG 
SỐ</t>
  </si>
  <si>
    <t>KHU VỰC NHÀ NƯỚC</t>
  </si>
  <si>
    <t>NGOÀI NHÀ NƯỚC</t>
  </si>
  <si>
    <t>CĐ</t>
  </si>
  <si>
    <t>VMXS</t>
  </si>
  <si>
    <t>VM</t>
  </si>
  <si>
    <t>KHÁ</t>
  </si>
  <si>
    <t>TB</t>
  </si>
  <si>
    <t>YẾU</t>
  </si>
  <si>
    <t>SL</t>
  </si>
  <si>
    <t>Chức 
danh
CM</t>
  </si>
  <si>
    <t>Chủ 
trả lương</t>
  </si>
  <si>
    <t>Lương
 CĐ</t>
  </si>
  <si>
    <t>SL 
Đảng viên</t>
  </si>
  <si>
    <t>Có
chi bộ (or ghép)</t>
  </si>
  <si>
    <t>CAO 
ĐÀI</t>
  </si>
  <si>
    <t>CÔNG 
GIÁO</t>
  </si>
  <si>
    <t>PHẬT</t>
  </si>
  <si>
    <t>KHÁC</t>
  </si>
  <si>
    <t>GHI CHÚ</t>
  </si>
  <si>
    <t>HC</t>
  </si>
  <si>
    <t>SN</t>
  </si>
  <si>
    <t>TH</t>
  </si>
  <si>
    <t>DN</t>
  </si>
  <si>
    <t>DNTN</t>
  </si>
  <si>
    <t>TNHH</t>
  </si>
  <si>
    <t>CP</t>
  </si>
  <si>
    <t>HTX</t>
  </si>
  <si>
    <t>NĐ</t>
  </si>
  <si>
    <t>LD</t>
  </si>
  <si>
    <t>FDI</t>
  </si>
  <si>
    <t>Tăng</t>
  </si>
  <si>
    <t>Giảm</t>
  </si>
  <si>
    <t>TS CĐBP</t>
  </si>
  <si>
    <t>SL
UVBCH</t>
  </si>
  <si>
    <t>7=(8:18)</t>
  </si>
  <si>
    <t>HÀNH CHÍNH</t>
  </si>
  <si>
    <t>Văn phòng HU</t>
  </si>
  <si>
    <t>Phòng kinh tế và hạ tầng</t>
  </si>
  <si>
    <t>Phòng Tư pháp</t>
  </si>
  <si>
    <t>Phòng TNMT - Thống kê</t>
  </si>
  <si>
    <t>Huyện đoàn - Hội CCB</t>
  </si>
  <si>
    <t>Chi cục thuế</t>
  </si>
  <si>
    <t>Phòng nội vụ</t>
  </si>
  <si>
    <t>Phòng y tế</t>
  </si>
  <si>
    <t>phòng tài chính - Kế hoạch</t>
  </si>
  <si>
    <t>Viện kiểm sát</t>
  </si>
  <si>
    <t>Dân vận-LĐLĐ</t>
  </si>
  <si>
    <t>Phòng LĐTB - XH</t>
  </si>
  <si>
    <t xml:space="preserve">Tòa án </t>
  </si>
  <si>
    <t>Thanh tra</t>
  </si>
  <si>
    <t>Kho bạc</t>
  </si>
  <si>
    <t>Chi cục thi hành án DS</t>
  </si>
  <si>
    <t xml:space="preserve">Ban tuyên giáo </t>
  </si>
  <si>
    <t>Ban tổ chức HU</t>
  </si>
  <si>
    <t>Hội phụ nữ</t>
  </si>
  <si>
    <t>Hội Nông dân</t>
  </si>
  <si>
    <t>Phòng nông nghiệp - PTNT</t>
  </si>
  <si>
    <t>Mặt trận tổ quốc</t>
  </si>
  <si>
    <t>Văn phòng HĐND-UBND</t>
  </si>
  <si>
    <t>Phòng văn hóa thông tin</t>
  </si>
  <si>
    <t>Ủy ban kiểm tra</t>
  </si>
  <si>
    <t>SỰ NGHIỆP</t>
  </si>
  <si>
    <t>Đài truyền thanh</t>
  </si>
  <si>
    <t>TTQLĐT Xây dựng</t>
  </si>
  <si>
    <t>TTBDCT</t>
  </si>
  <si>
    <t>Trung tâm văn hóa thể thao</t>
  </si>
  <si>
    <t>XÃ PHƯỜNG</t>
  </si>
  <si>
    <t>Xã Suối Đá</t>
  </si>
  <si>
    <t>Xã Bến Củi</t>
  </si>
  <si>
    <t>Xã Phước Minh</t>
  </si>
  <si>
    <t>Xã Chà Là</t>
  </si>
  <si>
    <t>Xã Lộc Ninh</t>
  </si>
  <si>
    <t>Xã Phan</t>
  </si>
  <si>
    <t>Thị Trấn DMC</t>
  </si>
  <si>
    <t>Xã Bàu Năng</t>
  </si>
  <si>
    <t>Xã Cầu Khởi</t>
  </si>
  <si>
    <t>Xã Truông Mít</t>
  </si>
  <si>
    <t>Xã Phước Ninh</t>
  </si>
  <si>
    <t>TRƯỜNG HỌC</t>
  </si>
  <si>
    <t>Công đoàn Giáo dục</t>
  </si>
  <si>
    <t>DOANH NGHIỆP NHÀ NƯỚC</t>
  </si>
  <si>
    <t>DN TƯ NHÂN</t>
  </si>
  <si>
    <t>DNTN  Lạc Hồng</t>
  </si>
  <si>
    <t>DNTN Tân Phúc Phụng</t>
  </si>
  <si>
    <t>DNTN Hồng Phát</t>
  </si>
  <si>
    <t>CTY TNHH</t>
  </si>
  <si>
    <t>Cty TNHH Vĩnh Thịnh</t>
  </si>
  <si>
    <t xml:space="preserve">Cty TNHH Thành Lễ </t>
  </si>
  <si>
    <t>Cty TNHH Như Anh</t>
  </si>
  <si>
    <t>Cty TNHH Tâm Lan</t>
  </si>
  <si>
    <t>Cty TNHH Hương Giang</t>
  </si>
  <si>
    <t>Cty TNHH tinh bột sắn DMC</t>
  </si>
  <si>
    <t>Cty TNHH SX TMDV Hoa Phát</t>
  </si>
  <si>
    <t>Cty TNHH Khương Vinh</t>
  </si>
  <si>
    <t>cty TNHH MTV Thực Thượng</t>
  </si>
  <si>
    <t>Cty TNHH Hoa Rồng Đen</t>
  </si>
  <si>
    <t>CTY CỔ PHẦN</t>
  </si>
  <si>
    <t>Cty cổ phần Fico Tây Ninh</t>
  </si>
  <si>
    <t>HTX, QUỸ TD</t>
  </si>
  <si>
    <t>Quỹ tín dụng</t>
  </si>
  <si>
    <t>LIÊN DOANH</t>
  </si>
  <si>
    <t>DOANH NGHIỆP FDI</t>
  </si>
  <si>
    <t>Công ty TNHH Can Sports</t>
  </si>
  <si>
    <t>Công ty TNHH Minh Châu</t>
  </si>
  <si>
    <t>Công ty TNHH MiWon</t>
  </si>
  <si>
    <t>TỔNG CỘNG:</t>
  </si>
  <si>
    <t>Phân tích:</t>
  </si>
  <si>
    <t>Cộng hành chính</t>
  </si>
  <si>
    <t>Cộng sự nghiệp</t>
  </si>
  <si>
    <t>Cộng Xã, phường</t>
  </si>
  <si>
    <t>Cộng trường học</t>
  </si>
  <si>
    <t>Cộng DNNN</t>
  </si>
  <si>
    <t>KHU VỰC NGOÀI NHÀ NƯỚC</t>
  </si>
  <si>
    <t>Cộng DNTN</t>
  </si>
  <si>
    <t>Cộng  TNHH</t>
  </si>
  <si>
    <t>Cộng Cổ phần</t>
  </si>
  <si>
    <t>Cộng HTX, QTD</t>
  </si>
  <si>
    <t>Cộng Nghiệp đoàn</t>
  </si>
  <si>
    <t>Cộng Liên doanh</t>
  </si>
  <si>
    <t>Cộng 100% nước ngoài</t>
  </si>
  <si>
    <t>CỘNG PHÂN TÍCH</t>
  </si>
  <si>
    <t>DANH SÁCH CĐCS TRỰC THUỘC NĂM 2016</t>
  </si>
  <si>
    <t>TL MOI</t>
  </si>
  <si>
    <t>TM.BAN THƯỜNG VỤ</t>
  </si>
  <si>
    <t xml:space="preserve">   CHỦ TỊCH</t>
  </si>
  <si>
    <t xml:space="preserve">       Vũ Hòa</t>
  </si>
  <si>
    <t>DANH SÁCH CĐCS TRỰC THUỘC NĂM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</si>
</sst>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2"/>
      <name val="Times New Roman"/>
      <family val="1"/>
    </font>
    <font>
      <i/>
      <u val="single"/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i/>
      <u val="single"/>
      <sz val="8"/>
      <color indexed="10"/>
      <name val="Times New Roman"/>
      <family val="1"/>
    </font>
    <font>
      <sz val="8"/>
      <color indexed="60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i/>
      <u val="single"/>
      <sz val="8"/>
      <color rgb="FFFF0000"/>
      <name val="Times New Roman"/>
      <family val="1"/>
    </font>
    <font>
      <sz val="8"/>
      <color rgb="FFC00000"/>
      <name val="Times New Roman"/>
      <family val="1"/>
    </font>
    <font>
      <b/>
      <sz val="8"/>
      <color rgb="FFFF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33" borderId="14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52" fillId="0" borderId="0" xfId="0" applyFont="1" applyAlignment="1">
      <alignment horizontal="centerContinuous"/>
    </xf>
    <xf numFmtId="0" fontId="52" fillId="0" borderId="16" xfId="0" applyFont="1" applyBorder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33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0" borderId="16" xfId="0" applyFont="1" applyBorder="1" applyAlignment="1">
      <alignment/>
    </xf>
    <xf numFmtId="0" fontId="56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6" fillId="33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 wrapText="1"/>
    </xf>
    <xf numFmtId="0" fontId="55" fillId="33" borderId="11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 wrapText="1"/>
    </xf>
    <xf numFmtId="0" fontId="55" fillId="33" borderId="14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 wrapText="1"/>
    </xf>
    <xf numFmtId="0" fontId="55" fillId="33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14"/>
  <sheetViews>
    <sheetView zoomScalePageLayoutView="0" workbookViewId="0" topLeftCell="A55">
      <selection activeCell="AZ16" sqref="AZ16"/>
    </sheetView>
  </sheetViews>
  <sheetFormatPr defaultColWidth="9.140625" defaultRowHeight="15"/>
  <cols>
    <col min="1" max="1" width="3.57421875" style="14" customWidth="1"/>
    <col min="2" max="2" width="13.8515625" style="55" customWidth="1"/>
    <col min="3" max="3" width="5.00390625" style="20" customWidth="1"/>
    <col min="4" max="4" width="4.7109375" style="20" customWidth="1"/>
    <col min="5" max="5" width="5.421875" style="20" customWidth="1"/>
    <col min="6" max="6" width="4.28125" style="20" customWidth="1"/>
    <col min="7" max="7" width="3.57421875" style="20" customWidth="1"/>
    <col min="8" max="8" width="2.57421875" style="20" customWidth="1"/>
    <col min="9" max="9" width="2.7109375" style="20" customWidth="1"/>
    <col min="10" max="10" width="2.28125" style="20" customWidth="1"/>
    <col min="11" max="11" width="2.421875" style="20" customWidth="1"/>
    <col min="12" max="16" width="2.28125" style="20" customWidth="1"/>
    <col min="17" max="17" width="2.7109375" style="20" customWidth="1"/>
    <col min="18" max="18" width="2.28125" style="20" customWidth="1"/>
    <col min="19" max="19" width="2.421875" style="20" customWidth="1"/>
    <col min="20" max="20" width="2.57421875" style="20" customWidth="1"/>
    <col min="21" max="21" width="3.28125" style="20" customWidth="1"/>
    <col min="22" max="22" width="4.00390625" style="20" customWidth="1"/>
    <col min="23" max="24" width="2.28125" style="20" customWidth="1"/>
    <col min="25" max="25" width="2.421875" style="20" customWidth="1"/>
    <col min="26" max="26" width="3.28125" style="20" customWidth="1"/>
    <col min="27" max="27" width="2.421875" style="56" customWidth="1"/>
    <col min="28" max="28" width="3.28125" style="20" customWidth="1"/>
    <col min="29" max="29" width="2.7109375" style="20" customWidth="1"/>
    <col min="30" max="30" width="2.421875" style="20" customWidth="1"/>
    <col min="31" max="31" width="2.57421875" style="20" customWidth="1"/>
    <col min="32" max="35" width="2.8515625" style="20" customWidth="1"/>
    <col min="36" max="36" width="5.28125" style="20" customWidth="1"/>
    <col min="37" max="37" width="3.421875" style="20" customWidth="1"/>
    <col min="38" max="38" width="4.8515625" style="57" customWidth="1"/>
    <col min="39" max="39" width="3.421875" style="57" customWidth="1"/>
    <col min="40" max="40" width="3.57421875" style="57" customWidth="1"/>
    <col min="41" max="41" width="4.57421875" style="57" customWidth="1"/>
    <col min="42" max="42" width="4.00390625" style="58" customWidth="1"/>
    <col min="43" max="16384" width="9.140625" style="20" customWidth="1"/>
  </cols>
  <sheetData>
    <row r="2" spans="1:42" ht="20.25">
      <c r="A2" s="82" t="s">
        <v>138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3"/>
    </row>
    <row r="3" spans="2:42" ht="11.25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8"/>
      <c r="AM3" s="18"/>
      <c r="AN3" s="18"/>
      <c r="AO3" s="18"/>
      <c r="AP3" s="19"/>
    </row>
    <row r="4" spans="1:42" s="21" customFormat="1" ht="42" customHeight="1">
      <c r="A4" s="60" t="s">
        <v>0</v>
      </c>
      <c r="B4" s="62" t="s">
        <v>1</v>
      </c>
      <c r="C4" s="8" t="s">
        <v>2</v>
      </c>
      <c r="D4" s="8"/>
      <c r="E4" s="64" t="s">
        <v>3</v>
      </c>
      <c r="F4" s="65"/>
      <c r="G4" s="62" t="s">
        <v>4</v>
      </c>
      <c r="H4" s="64" t="s">
        <v>5</v>
      </c>
      <c r="I4" s="65"/>
      <c r="J4" s="65"/>
      <c r="K4" s="65"/>
      <c r="L4" s="65"/>
      <c r="M4" s="65"/>
      <c r="N4" s="65"/>
      <c r="O4" s="65"/>
      <c r="P4" s="65"/>
      <c r="Q4" s="65"/>
      <c r="R4" s="67"/>
      <c r="S4" s="68" t="s">
        <v>6</v>
      </c>
      <c r="T4" s="69"/>
      <c r="U4" s="68" t="s">
        <v>7</v>
      </c>
      <c r="V4" s="69"/>
      <c r="W4" s="68" t="s">
        <v>8</v>
      </c>
      <c r="X4" s="90"/>
      <c r="Y4" s="69"/>
      <c r="Z4" s="5" t="s">
        <v>9</v>
      </c>
      <c r="AA4" s="64" t="s">
        <v>10</v>
      </c>
      <c r="AB4" s="65"/>
      <c r="AC4" s="65"/>
      <c r="AD4" s="65"/>
      <c r="AE4" s="67"/>
      <c r="AF4" s="64" t="s">
        <v>11</v>
      </c>
      <c r="AG4" s="65"/>
      <c r="AH4" s="65"/>
      <c r="AI4" s="67"/>
      <c r="AJ4" s="64" t="s">
        <v>12</v>
      </c>
      <c r="AK4" s="65"/>
      <c r="AL4" s="73" t="s">
        <v>13</v>
      </c>
      <c r="AM4" s="73"/>
      <c r="AN4" s="73"/>
      <c r="AO4" s="73"/>
      <c r="AP4" s="78" t="s">
        <v>35</v>
      </c>
    </row>
    <row r="5" spans="1:42" s="21" customFormat="1" ht="26.25" customHeight="1">
      <c r="A5" s="61"/>
      <c r="B5" s="63"/>
      <c r="C5" s="62" t="s">
        <v>14</v>
      </c>
      <c r="D5" s="72" t="s">
        <v>15</v>
      </c>
      <c r="E5" s="62" t="s">
        <v>16</v>
      </c>
      <c r="F5" s="72" t="s">
        <v>15</v>
      </c>
      <c r="G5" s="66"/>
      <c r="H5" s="6" t="s">
        <v>17</v>
      </c>
      <c r="I5" s="7"/>
      <c r="J5" s="7"/>
      <c r="K5" s="8"/>
      <c r="L5" s="64" t="s">
        <v>18</v>
      </c>
      <c r="M5" s="65"/>
      <c r="N5" s="65"/>
      <c r="O5" s="65"/>
      <c r="P5" s="65"/>
      <c r="Q5" s="65"/>
      <c r="R5" s="67"/>
      <c r="S5" s="70"/>
      <c r="T5" s="71"/>
      <c r="U5" s="70"/>
      <c r="V5" s="71"/>
      <c r="W5" s="70"/>
      <c r="X5" s="87"/>
      <c r="Y5" s="71"/>
      <c r="Z5" s="9" t="s">
        <v>19</v>
      </c>
      <c r="AA5" s="23" t="s">
        <v>20</v>
      </c>
      <c r="AB5" s="5" t="s">
        <v>21</v>
      </c>
      <c r="AC5" s="5" t="s">
        <v>22</v>
      </c>
      <c r="AD5" s="5" t="s">
        <v>23</v>
      </c>
      <c r="AE5" s="5" t="s">
        <v>24</v>
      </c>
      <c r="AF5" s="84" t="s">
        <v>25</v>
      </c>
      <c r="AG5" s="85" t="s">
        <v>26</v>
      </c>
      <c r="AH5" s="86" t="s">
        <v>27</v>
      </c>
      <c r="AI5" s="85" t="s">
        <v>28</v>
      </c>
      <c r="AJ5" s="88" t="s">
        <v>29</v>
      </c>
      <c r="AK5" s="74" t="s">
        <v>30</v>
      </c>
      <c r="AL5" s="76" t="s">
        <v>31</v>
      </c>
      <c r="AM5" s="78" t="s">
        <v>32</v>
      </c>
      <c r="AN5" s="77" t="s">
        <v>33</v>
      </c>
      <c r="AO5" s="77" t="s">
        <v>34</v>
      </c>
      <c r="AP5" s="80"/>
    </row>
    <row r="6" spans="1:42" s="21" customFormat="1" ht="73.5">
      <c r="A6" s="61"/>
      <c r="B6" s="63"/>
      <c r="C6" s="66"/>
      <c r="D6" s="66"/>
      <c r="E6" s="66"/>
      <c r="F6" s="66"/>
      <c r="G6" s="66"/>
      <c r="H6" s="13" t="s">
        <v>36</v>
      </c>
      <c r="I6" s="22" t="s">
        <v>37</v>
      </c>
      <c r="J6" s="22" t="s">
        <v>38</v>
      </c>
      <c r="K6" s="22" t="s">
        <v>39</v>
      </c>
      <c r="L6" s="10" t="s">
        <v>40</v>
      </c>
      <c r="M6" s="11" t="s">
        <v>41</v>
      </c>
      <c r="N6" s="11" t="s">
        <v>42</v>
      </c>
      <c r="O6" s="9" t="s">
        <v>43</v>
      </c>
      <c r="P6" s="24" t="s">
        <v>44</v>
      </c>
      <c r="Q6" s="9" t="s">
        <v>45</v>
      </c>
      <c r="R6" s="9" t="s">
        <v>46</v>
      </c>
      <c r="S6" s="25" t="s">
        <v>47</v>
      </c>
      <c r="T6" s="25" t="s">
        <v>48</v>
      </c>
      <c r="U6" s="25" t="s">
        <v>25</v>
      </c>
      <c r="V6" s="26" t="s">
        <v>15</v>
      </c>
      <c r="W6" s="12" t="s">
        <v>49</v>
      </c>
      <c r="X6" s="12" t="s">
        <v>50</v>
      </c>
      <c r="Y6" s="26" t="s">
        <v>15</v>
      </c>
      <c r="Z6" s="24"/>
      <c r="AA6" s="27"/>
      <c r="AB6" s="24"/>
      <c r="AC6" s="24"/>
      <c r="AD6" s="24"/>
      <c r="AE6" s="24"/>
      <c r="AF6" s="70"/>
      <c r="AG6" s="72"/>
      <c r="AH6" s="87"/>
      <c r="AI6" s="72"/>
      <c r="AJ6" s="89"/>
      <c r="AK6" s="75"/>
      <c r="AL6" s="77"/>
      <c r="AM6" s="79"/>
      <c r="AN6" s="79"/>
      <c r="AO6" s="79"/>
      <c r="AP6" s="81"/>
    </row>
    <row r="7" spans="1:42" s="32" customFormat="1" ht="11.25">
      <c r="A7" s="28">
        <v>1</v>
      </c>
      <c r="B7" s="29">
        <v>2</v>
      </c>
      <c r="C7" s="2">
        <v>3</v>
      </c>
      <c r="D7" s="2">
        <v>4</v>
      </c>
      <c r="E7" s="2">
        <v>5</v>
      </c>
      <c r="F7" s="2">
        <v>6</v>
      </c>
      <c r="G7" s="2" t="s">
        <v>51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  <c r="AA7" s="30">
        <v>27</v>
      </c>
      <c r="AB7" s="2">
        <v>28</v>
      </c>
      <c r="AC7" s="2">
        <v>29</v>
      </c>
      <c r="AD7" s="2">
        <v>30</v>
      </c>
      <c r="AE7" s="2">
        <v>31</v>
      </c>
      <c r="AF7" s="2">
        <v>32</v>
      </c>
      <c r="AG7" s="2">
        <v>33</v>
      </c>
      <c r="AH7" s="2">
        <v>34</v>
      </c>
      <c r="AI7" s="2">
        <v>35</v>
      </c>
      <c r="AJ7" s="2">
        <v>36</v>
      </c>
      <c r="AK7" s="2">
        <v>37</v>
      </c>
      <c r="AL7" s="31">
        <v>38</v>
      </c>
      <c r="AM7" s="31">
        <v>39</v>
      </c>
      <c r="AN7" s="31">
        <v>40</v>
      </c>
      <c r="AO7" s="31">
        <v>41</v>
      </c>
      <c r="AP7" s="31">
        <v>42</v>
      </c>
    </row>
    <row r="8" spans="1:42" ht="11.25">
      <c r="A8" s="33"/>
      <c r="B8" s="34" t="s">
        <v>52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6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7"/>
      <c r="AM8" s="37"/>
      <c r="AN8" s="37"/>
      <c r="AO8" s="37"/>
      <c r="AP8" s="37"/>
    </row>
    <row r="9" spans="1:42" ht="11.25">
      <c r="A9" s="38">
        <v>1</v>
      </c>
      <c r="B9" s="39" t="s">
        <v>53</v>
      </c>
      <c r="C9" s="35">
        <v>19</v>
      </c>
      <c r="D9" s="35">
        <v>9</v>
      </c>
      <c r="E9" s="35">
        <v>19</v>
      </c>
      <c r="F9" s="35">
        <v>9</v>
      </c>
      <c r="G9" s="35">
        <v>1</v>
      </c>
      <c r="H9" s="35">
        <v>1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>
        <v>3</v>
      </c>
      <c r="V9" s="35">
        <v>2</v>
      </c>
      <c r="W9" s="35"/>
      <c r="X9" s="35"/>
      <c r="Y9" s="35"/>
      <c r="Z9" s="35"/>
      <c r="AA9" s="36"/>
      <c r="AB9" s="36">
        <v>1</v>
      </c>
      <c r="AC9" s="36"/>
      <c r="AD9" s="36"/>
      <c r="AE9" s="36"/>
      <c r="AF9" s="35"/>
      <c r="AG9" s="35"/>
      <c r="AH9" s="35"/>
      <c r="AI9" s="35"/>
      <c r="AJ9" s="35">
        <v>12</v>
      </c>
      <c r="AK9" s="35">
        <v>1</v>
      </c>
      <c r="AL9" s="35">
        <v>1</v>
      </c>
      <c r="AM9" s="35"/>
      <c r="AN9" s="35"/>
      <c r="AO9" s="35"/>
      <c r="AP9" s="35"/>
    </row>
    <row r="10" spans="1:42" ht="22.5">
      <c r="A10" s="38">
        <v>2</v>
      </c>
      <c r="B10" s="39" t="s">
        <v>54</v>
      </c>
      <c r="C10" s="35">
        <v>19</v>
      </c>
      <c r="D10" s="35">
        <v>6</v>
      </c>
      <c r="E10" s="35">
        <v>19</v>
      </c>
      <c r="F10" s="35">
        <v>6</v>
      </c>
      <c r="G10" s="35">
        <v>1</v>
      </c>
      <c r="H10" s="35">
        <v>1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>
        <v>3</v>
      </c>
      <c r="V10" s="35">
        <v>3</v>
      </c>
      <c r="W10" s="35"/>
      <c r="X10" s="35"/>
      <c r="Y10" s="35"/>
      <c r="Z10" s="35"/>
      <c r="AA10" s="36"/>
      <c r="AB10" s="36">
        <v>1</v>
      </c>
      <c r="AC10" s="36"/>
      <c r="AD10" s="36"/>
      <c r="AE10" s="36"/>
      <c r="AF10" s="35"/>
      <c r="AG10" s="35"/>
      <c r="AH10" s="35"/>
      <c r="AI10" s="35"/>
      <c r="AJ10" s="35">
        <v>10</v>
      </c>
      <c r="AK10" s="35">
        <v>1</v>
      </c>
      <c r="AL10" s="35"/>
      <c r="AM10" s="35"/>
      <c r="AN10" s="35"/>
      <c r="AO10" s="35"/>
      <c r="AP10" s="35"/>
    </row>
    <row r="11" spans="1:42" ht="11.25">
      <c r="A11" s="38">
        <v>3</v>
      </c>
      <c r="B11" s="39" t="s">
        <v>55</v>
      </c>
      <c r="C11" s="35">
        <v>6</v>
      </c>
      <c r="D11" s="35">
        <v>5</v>
      </c>
      <c r="E11" s="35">
        <v>6</v>
      </c>
      <c r="F11" s="35">
        <v>5</v>
      </c>
      <c r="G11" s="35">
        <v>1</v>
      </c>
      <c r="H11" s="35">
        <v>1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>
        <v>3</v>
      </c>
      <c r="V11" s="35">
        <v>2</v>
      </c>
      <c r="W11" s="35"/>
      <c r="X11" s="35"/>
      <c r="Y11" s="35"/>
      <c r="Z11" s="35"/>
      <c r="AA11" s="36"/>
      <c r="AB11" s="36">
        <v>1</v>
      </c>
      <c r="AC11" s="36"/>
      <c r="AD11" s="36"/>
      <c r="AE11" s="36"/>
      <c r="AF11" s="35"/>
      <c r="AG11" s="35"/>
      <c r="AH11" s="35"/>
      <c r="AI11" s="35"/>
      <c r="AJ11" s="35">
        <v>4</v>
      </c>
      <c r="AK11" s="35">
        <v>1</v>
      </c>
      <c r="AL11" s="35"/>
      <c r="AM11" s="35">
        <v>2</v>
      </c>
      <c r="AN11" s="35"/>
      <c r="AO11" s="35"/>
      <c r="AP11" s="35"/>
    </row>
    <row r="12" spans="1:42" ht="22.5">
      <c r="A12" s="38">
        <v>4</v>
      </c>
      <c r="B12" s="39" t="s">
        <v>56</v>
      </c>
      <c r="C12" s="35">
        <v>14</v>
      </c>
      <c r="D12" s="35">
        <v>8</v>
      </c>
      <c r="E12" s="35">
        <v>14</v>
      </c>
      <c r="F12" s="35">
        <v>8</v>
      </c>
      <c r="G12" s="35">
        <v>1</v>
      </c>
      <c r="H12" s="35">
        <v>1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>
        <v>2</v>
      </c>
      <c r="V12" s="35">
        <v>2</v>
      </c>
      <c r="W12" s="35"/>
      <c r="X12" s="35"/>
      <c r="Y12" s="35"/>
      <c r="Z12" s="35">
        <v>1</v>
      </c>
      <c r="AA12" s="36"/>
      <c r="AB12" s="36">
        <v>1</v>
      </c>
      <c r="AC12" s="36"/>
      <c r="AD12" s="36"/>
      <c r="AE12" s="36"/>
      <c r="AF12" s="35"/>
      <c r="AG12" s="35"/>
      <c r="AH12" s="35"/>
      <c r="AI12" s="35"/>
      <c r="AJ12" s="35">
        <v>10</v>
      </c>
      <c r="AK12" s="35">
        <v>2</v>
      </c>
      <c r="AL12" s="35">
        <v>1</v>
      </c>
      <c r="AM12" s="35"/>
      <c r="AN12" s="35"/>
      <c r="AO12" s="35"/>
      <c r="AP12" s="35"/>
    </row>
    <row r="13" spans="1:42" ht="22.5">
      <c r="A13" s="38">
        <v>5</v>
      </c>
      <c r="B13" s="39" t="s">
        <v>57</v>
      </c>
      <c r="C13" s="35">
        <v>12</v>
      </c>
      <c r="D13" s="35">
        <v>4</v>
      </c>
      <c r="E13" s="35">
        <v>12</v>
      </c>
      <c r="F13" s="35">
        <v>4</v>
      </c>
      <c r="G13" s="35">
        <v>1</v>
      </c>
      <c r="H13" s="35">
        <v>1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>
        <v>2</v>
      </c>
      <c r="V13" s="35">
        <v>2</v>
      </c>
      <c r="W13" s="35"/>
      <c r="X13" s="35"/>
      <c r="Y13" s="35"/>
      <c r="Z13" s="35"/>
      <c r="AA13" s="36"/>
      <c r="AB13" s="36">
        <v>1</v>
      </c>
      <c r="AC13" s="36"/>
      <c r="AD13" s="36"/>
      <c r="AE13" s="36"/>
      <c r="AF13" s="35"/>
      <c r="AG13" s="35"/>
      <c r="AH13" s="35"/>
      <c r="AI13" s="35"/>
      <c r="AJ13" s="35">
        <v>8</v>
      </c>
      <c r="AK13" s="35">
        <v>1</v>
      </c>
      <c r="AL13" s="35"/>
      <c r="AM13" s="35"/>
      <c r="AN13" s="35"/>
      <c r="AO13" s="35"/>
      <c r="AP13" s="35"/>
    </row>
    <row r="14" spans="1:42" ht="11.25">
      <c r="A14" s="38">
        <v>6</v>
      </c>
      <c r="B14" s="39" t="s">
        <v>58</v>
      </c>
      <c r="C14" s="35">
        <v>45</v>
      </c>
      <c r="D14" s="35">
        <v>13</v>
      </c>
      <c r="E14" s="35">
        <v>45</v>
      </c>
      <c r="F14" s="35">
        <v>13</v>
      </c>
      <c r="G14" s="35">
        <v>1</v>
      </c>
      <c r="H14" s="35">
        <v>1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>
        <v>5</v>
      </c>
      <c r="V14" s="35">
        <v>2</v>
      </c>
      <c r="W14" s="35"/>
      <c r="X14" s="35"/>
      <c r="Y14" s="35"/>
      <c r="Z14" s="35"/>
      <c r="AA14" s="36"/>
      <c r="AB14" s="36">
        <v>1</v>
      </c>
      <c r="AC14" s="36"/>
      <c r="AD14" s="36"/>
      <c r="AE14" s="36"/>
      <c r="AF14" s="35"/>
      <c r="AG14" s="35"/>
      <c r="AH14" s="35"/>
      <c r="AI14" s="35"/>
      <c r="AJ14" s="35">
        <v>21</v>
      </c>
      <c r="AK14" s="35">
        <v>1</v>
      </c>
      <c r="AL14" s="35"/>
      <c r="AM14" s="35">
        <v>1</v>
      </c>
      <c r="AN14" s="35"/>
      <c r="AO14" s="35"/>
      <c r="AP14" s="35"/>
    </row>
    <row r="15" spans="1:42" ht="11.25">
      <c r="A15" s="38">
        <v>7</v>
      </c>
      <c r="B15" s="39" t="s">
        <v>59</v>
      </c>
      <c r="C15" s="35">
        <v>9</v>
      </c>
      <c r="D15" s="35">
        <v>4</v>
      </c>
      <c r="E15" s="35">
        <v>9</v>
      </c>
      <c r="F15" s="35">
        <v>4</v>
      </c>
      <c r="G15" s="35">
        <v>1</v>
      </c>
      <c r="H15" s="35">
        <v>1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>
        <v>3</v>
      </c>
      <c r="V15" s="35">
        <v>2</v>
      </c>
      <c r="W15" s="35"/>
      <c r="X15" s="35"/>
      <c r="Y15" s="35"/>
      <c r="Z15" s="35"/>
      <c r="AA15" s="36"/>
      <c r="AB15" s="36">
        <v>1</v>
      </c>
      <c r="AC15" s="36"/>
      <c r="AD15" s="36"/>
      <c r="AE15" s="36"/>
      <c r="AF15" s="35"/>
      <c r="AG15" s="35"/>
      <c r="AH15" s="35"/>
      <c r="AI15" s="35"/>
      <c r="AJ15" s="35">
        <v>8</v>
      </c>
      <c r="AK15" s="35">
        <v>1</v>
      </c>
      <c r="AL15" s="35"/>
      <c r="AM15" s="35"/>
      <c r="AN15" s="35"/>
      <c r="AO15" s="35"/>
      <c r="AP15" s="35"/>
    </row>
    <row r="16" spans="1:42" ht="11.25">
      <c r="A16" s="38">
        <v>8</v>
      </c>
      <c r="B16" s="39" t="s">
        <v>60</v>
      </c>
      <c r="C16" s="35">
        <v>12</v>
      </c>
      <c r="D16" s="35">
        <v>4</v>
      </c>
      <c r="E16" s="35">
        <v>12</v>
      </c>
      <c r="F16" s="35">
        <v>4</v>
      </c>
      <c r="G16" s="35">
        <v>1</v>
      </c>
      <c r="H16" s="35">
        <v>1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>
        <v>3</v>
      </c>
      <c r="V16" s="35">
        <v>1</v>
      </c>
      <c r="W16" s="35"/>
      <c r="X16" s="35"/>
      <c r="Y16" s="35"/>
      <c r="Z16" s="35"/>
      <c r="AA16" s="36"/>
      <c r="AB16" s="36">
        <v>1</v>
      </c>
      <c r="AC16" s="36"/>
      <c r="AD16" s="36"/>
      <c r="AE16" s="36"/>
      <c r="AF16" s="35"/>
      <c r="AG16" s="35"/>
      <c r="AH16" s="35"/>
      <c r="AI16" s="35"/>
      <c r="AJ16" s="35">
        <v>10</v>
      </c>
      <c r="AK16" s="35">
        <v>1</v>
      </c>
      <c r="AL16" s="35"/>
      <c r="AM16" s="35"/>
      <c r="AN16" s="35"/>
      <c r="AO16" s="35"/>
      <c r="AP16" s="35"/>
    </row>
    <row r="17" spans="1:42" ht="22.5">
      <c r="A17" s="38">
        <v>9</v>
      </c>
      <c r="B17" s="39" t="s">
        <v>61</v>
      </c>
      <c r="C17" s="35">
        <v>9</v>
      </c>
      <c r="D17" s="35">
        <v>5</v>
      </c>
      <c r="E17" s="35">
        <v>9</v>
      </c>
      <c r="F17" s="35">
        <v>5</v>
      </c>
      <c r="G17" s="35">
        <v>1</v>
      </c>
      <c r="H17" s="35">
        <v>1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>
        <v>2</v>
      </c>
      <c r="V17" s="35">
        <v>1</v>
      </c>
      <c r="W17" s="35"/>
      <c r="X17" s="35"/>
      <c r="Y17" s="35"/>
      <c r="Z17" s="35"/>
      <c r="AA17" s="36"/>
      <c r="AB17" s="36">
        <v>1</v>
      </c>
      <c r="AC17" s="36"/>
      <c r="AD17" s="36"/>
      <c r="AE17" s="36"/>
      <c r="AF17" s="35"/>
      <c r="AG17" s="35"/>
      <c r="AH17" s="35"/>
      <c r="AI17" s="35"/>
      <c r="AJ17" s="35">
        <v>7</v>
      </c>
      <c r="AK17" s="35">
        <v>1</v>
      </c>
      <c r="AL17" s="35"/>
      <c r="AM17" s="35"/>
      <c r="AN17" s="35"/>
      <c r="AO17" s="35"/>
      <c r="AP17" s="35"/>
    </row>
    <row r="18" spans="1:42" ht="11.25">
      <c r="A18" s="38">
        <v>10</v>
      </c>
      <c r="B18" s="39" t="s">
        <v>62</v>
      </c>
      <c r="C18" s="35">
        <v>16</v>
      </c>
      <c r="D18" s="35">
        <v>3</v>
      </c>
      <c r="E18" s="35">
        <v>14</v>
      </c>
      <c r="F18" s="35">
        <v>2</v>
      </c>
      <c r="G18" s="35">
        <v>1</v>
      </c>
      <c r="H18" s="35">
        <v>1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>
        <v>2</v>
      </c>
      <c r="V18" s="35">
        <v>1</v>
      </c>
      <c r="W18" s="35"/>
      <c r="X18" s="35"/>
      <c r="Y18" s="35"/>
      <c r="Z18" s="35"/>
      <c r="AA18" s="36"/>
      <c r="AB18" s="36">
        <v>1</v>
      </c>
      <c r="AC18" s="36"/>
      <c r="AD18" s="36"/>
      <c r="AE18" s="36"/>
      <c r="AF18" s="35"/>
      <c r="AG18" s="35"/>
      <c r="AH18" s="35"/>
      <c r="AI18" s="35"/>
      <c r="AJ18" s="35">
        <v>10</v>
      </c>
      <c r="AK18" s="35">
        <v>1</v>
      </c>
      <c r="AL18" s="35"/>
      <c r="AM18" s="35"/>
      <c r="AN18" s="35"/>
      <c r="AO18" s="35"/>
      <c r="AP18" s="35"/>
    </row>
    <row r="19" spans="1:42" ht="11.25">
      <c r="A19" s="38">
        <v>11</v>
      </c>
      <c r="B19" s="39" t="s">
        <v>63</v>
      </c>
      <c r="C19" s="35">
        <v>7</v>
      </c>
      <c r="D19" s="35">
        <v>3</v>
      </c>
      <c r="E19" s="35">
        <v>7</v>
      </c>
      <c r="F19" s="35">
        <v>3</v>
      </c>
      <c r="G19" s="35">
        <v>1</v>
      </c>
      <c r="H19" s="35">
        <v>1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>
        <v>3</v>
      </c>
      <c r="V19" s="35">
        <v>2</v>
      </c>
      <c r="W19" s="35"/>
      <c r="X19" s="35"/>
      <c r="Y19" s="35"/>
      <c r="Z19" s="35"/>
      <c r="AA19" s="36"/>
      <c r="AB19" s="36">
        <v>1</v>
      </c>
      <c r="AC19" s="36"/>
      <c r="AD19" s="36"/>
      <c r="AE19" s="36"/>
      <c r="AF19" s="35"/>
      <c r="AG19" s="35"/>
      <c r="AH19" s="35"/>
      <c r="AI19" s="35"/>
      <c r="AJ19" s="35">
        <v>6</v>
      </c>
      <c r="AK19" s="35">
        <v>1</v>
      </c>
      <c r="AL19" s="35">
        <v>1</v>
      </c>
      <c r="AM19" s="35"/>
      <c r="AN19" s="35"/>
      <c r="AO19" s="35"/>
      <c r="AP19" s="35"/>
    </row>
    <row r="20" spans="1:42" ht="11.25">
      <c r="A20" s="38">
        <v>12</v>
      </c>
      <c r="B20" s="39" t="s">
        <v>64</v>
      </c>
      <c r="C20" s="35">
        <v>13</v>
      </c>
      <c r="D20" s="35">
        <v>5</v>
      </c>
      <c r="E20" s="35">
        <v>13</v>
      </c>
      <c r="F20" s="35">
        <v>5</v>
      </c>
      <c r="G20" s="35">
        <v>1</v>
      </c>
      <c r="H20" s="35">
        <v>1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>
        <v>3</v>
      </c>
      <c r="V20" s="35">
        <v>1</v>
      </c>
      <c r="W20" s="35"/>
      <c r="X20" s="35"/>
      <c r="Y20" s="35"/>
      <c r="Z20" s="35"/>
      <c r="AA20" s="36"/>
      <c r="AB20" s="36">
        <v>1</v>
      </c>
      <c r="AC20" s="36"/>
      <c r="AD20" s="36"/>
      <c r="AE20" s="36"/>
      <c r="AF20" s="35"/>
      <c r="AG20" s="35"/>
      <c r="AH20" s="35"/>
      <c r="AI20" s="35"/>
      <c r="AJ20" s="35">
        <v>8</v>
      </c>
      <c r="AK20" s="35">
        <v>1</v>
      </c>
      <c r="AL20" s="35"/>
      <c r="AM20" s="35"/>
      <c r="AN20" s="35"/>
      <c r="AO20" s="35"/>
      <c r="AP20" s="35"/>
    </row>
    <row r="21" spans="1:42" ht="11.25">
      <c r="A21" s="38">
        <v>13</v>
      </c>
      <c r="B21" s="39" t="s">
        <v>65</v>
      </c>
      <c r="C21" s="35">
        <v>28</v>
      </c>
      <c r="D21" s="35">
        <v>17</v>
      </c>
      <c r="E21" s="35">
        <v>26</v>
      </c>
      <c r="F21" s="35">
        <v>16</v>
      </c>
      <c r="G21" s="35">
        <v>1</v>
      </c>
      <c r="H21" s="35">
        <v>1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>
        <v>3</v>
      </c>
      <c r="V21" s="35">
        <v>2</v>
      </c>
      <c r="W21" s="35"/>
      <c r="X21" s="35"/>
      <c r="Y21" s="35"/>
      <c r="Z21" s="35"/>
      <c r="AA21" s="36"/>
      <c r="AB21" s="36">
        <v>1</v>
      </c>
      <c r="AC21" s="36"/>
      <c r="AD21" s="36"/>
      <c r="AE21" s="36"/>
      <c r="AF21" s="35"/>
      <c r="AG21" s="35"/>
      <c r="AH21" s="35"/>
      <c r="AI21" s="35"/>
      <c r="AJ21" s="35">
        <v>17</v>
      </c>
      <c r="AK21" s="35">
        <v>1</v>
      </c>
      <c r="AL21" s="35"/>
      <c r="AM21" s="35"/>
      <c r="AN21" s="35"/>
      <c r="AO21" s="35"/>
      <c r="AP21" s="35"/>
    </row>
    <row r="22" spans="1:42" ht="11.25">
      <c r="A22" s="38">
        <v>14</v>
      </c>
      <c r="B22" s="39" t="s">
        <v>66</v>
      </c>
      <c r="C22" s="35">
        <v>5</v>
      </c>
      <c r="D22" s="35">
        <v>2</v>
      </c>
      <c r="E22" s="35">
        <v>5</v>
      </c>
      <c r="F22" s="35">
        <v>2</v>
      </c>
      <c r="G22" s="35">
        <v>1</v>
      </c>
      <c r="H22" s="35">
        <v>1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>
        <v>3</v>
      </c>
      <c r="V22" s="35">
        <v>1</v>
      </c>
      <c r="W22" s="35"/>
      <c r="X22" s="35"/>
      <c r="Y22" s="35"/>
      <c r="Z22" s="35">
        <v>1</v>
      </c>
      <c r="AA22" s="36"/>
      <c r="AB22" s="36">
        <v>1</v>
      </c>
      <c r="AC22" s="36"/>
      <c r="AD22" s="36"/>
      <c r="AE22" s="36"/>
      <c r="AF22" s="35"/>
      <c r="AG22" s="35"/>
      <c r="AH22" s="35"/>
      <c r="AI22" s="35"/>
      <c r="AJ22" s="35">
        <v>3</v>
      </c>
      <c r="AK22" s="35">
        <v>1</v>
      </c>
      <c r="AL22" s="35"/>
      <c r="AM22" s="35"/>
      <c r="AN22" s="35"/>
      <c r="AO22" s="35"/>
      <c r="AP22" s="35"/>
    </row>
    <row r="23" spans="1:42" ht="11.25">
      <c r="A23" s="38">
        <v>15</v>
      </c>
      <c r="B23" s="39" t="s">
        <v>67</v>
      </c>
      <c r="C23" s="35">
        <v>12</v>
      </c>
      <c r="D23" s="35">
        <v>8</v>
      </c>
      <c r="E23" s="35">
        <v>12</v>
      </c>
      <c r="F23" s="35">
        <v>8</v>
      </c>
      <c r="G23" s="35">
        <v>1</v>
      </c>
      <c r="H23" s="35">
        <v>1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>
        <v>3</v>
      </c>
      <c r="V23" s="35">
        <v>2</v>
      </c>
      <c r="W23" s="35"/>
      <c r="X23" s="35"/>
      <c r="Y23" s="35"/>
      <c r="Z23" s="35"/>
      <c r="AA23" s="36"/>
      <c r="AB23" s="36">
        <v>1</v>
      </c>
      <c r="AC23" s="36"/>
      <c r="AD23" s="36"/>
      <c r="AE23" s="36"/>
      <c r="AF23" s="35"/>
      <c r="AG23" s="35"/>
      <c r="AH23" s="35"/>
      <c r="AI23" s="35"/>
      <c r="AJ23" s="35">
        <v>7</v>
      </c>
      <c r="AK23" s="35">
        <v>1</v>
      </c>
      <c r="AL23" s="35">
        <v>1</v>
      </c>
      <c r="AM23" s="35"/>
      <c r="AN23" s="35"/>
      <c r="AO23" s="35"/>
      <c r="AP23" s="35"/>
    </row>
    <row r="24" spans="1:42" ht="22.5">
      <c r="A24" s="38">
        <v>16</v>
      </c>
      <c r="B24" s="39" t="s">
        <v>68</v>
      </c>
      <c r="C24" s="35">
        <v>26</v>
      </c>
      <c r="D24" s="35">
        <v>10</v>
      </c>
      <c r="E24" s="35">
        <v>26</v>
      </c>
      <c r="F24" s="35">
        <v>10</v>
      </c>
      <c r="G24" s="35">
        <v>1</v>
      </c>
      <c r="H24" s="35">
        <v>1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>
        <v>3</v>
      </c>
      <c r="V24" s="35">
        <v>1</v>
      </c>
      <c r="W24" s="35"/>
      <c r="X24" s="35"/>
      <c r="Y24" s="35"/>
      <c r="Z24" s="35"/>
      <c r="AA24" s="36"/>
      <c r="AB24" s="36">
        <v>1</v>
      </c>
      <c r="AC24" s="36"/>
      <c r="AD24" s="36"/>
      <c r="AE24" s="36"/>
      <c r="AF24" s="35"/>
      <c r="AG24" s="35"/>
      <c r="AH24" s="35"/>
      <c r="AI24" s="35"/>
      <c r="AJ24" s="35">
        <v>16</v>
      </c>
      <c r="AK24" s="35">
        <v>1</v>
      </c>
      <c r="AL24" s="35">
        <v>2</v>
      </c>
      <c r="AM24" s="35"/>
      <c r="AN24" s="35"/>
      <c r="AO24" s="35"/>
      <c r="AP24" s="35"/>
    </row>
    <row r="25" spans="1:42" ht="11.25">
      <c r="A25" s="38">
        <v>17</v>
      </c>
      <c r="B25" s="39" t="s">
        <v>69</v>
      </c>
      <c r="C25" s="35">
        <v>4</v>
      </c>
      <c r="D25" s="35">
        <v>1</v>
      </c>
      <c r="E25" s="35">
        <v>4</v>
      </c>
      <c r="F25" s="35">
        <v>1</v>
      </c>
      <c r="G25" s="35">
        <v>1</v>
      </c>
      <c r="H25" s="35">
        <v>1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>
        <v>3</v>
      </c>
      <c r="V25" s="35">
        <v>1</v>
      </c>
      <c r="W25" s="35"/>
      <c r="X25" s="35"/>
      <c r="Y25" s="35"/>
      <c r="Z25" s="35"/>
      <c r="AA25" s="36"/>
      <c r="AB25" s="36">
        <v>1</v>
      </c>
      <c r="AC25" s="36"/>
      <c r="AD25" s="36"/>
      <c r="AE25" s="36"/>
      <c r="AF25" s="35"/>
      <c r="AG25" s="35"/>
      <c r="AH25" s="35"/>
      <c r="AI25" s="35"/>
      <c r="AJ25" s="35">
        <v>4</v>
      </c>
      <c r="AK25" s="35">
        <v>1</v>
      </c>
      <c r="AL25" s="35"/>
      <c r="AM25" s="35"/>
      <c r="AN25" s="35"/>
      <c r="AO25" s="35"/>
      <c r="AP25" s="35"/>
    </row>
    <row r="26" spans="1:42" ht="11.25">
      <c r="A26" s="38">
        <v>18</v>
      </c>
      <c r="B26" s="39" t="s">
        <v>70</v>
      </c>
      <c r="C26" s="35">
        <v>7</v>
      </c>
      <c r="D26" s="35">
        <v>2</v>
      </c>
      <c r="E26" s="35">
        <v>7</v>
      </c>
      <c r="F26" s="35">
        <v>2</v>
      </c>
      <c r="G26" s="35">
        <v>1</v>
      </c>
      <c r="H26" s="35">
        <v>1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>
        <v>3</v>
      </c>
      <c r="V26" s="35">
        <v>2</v>
      </c>
      <c r="W26" s="35"/>
      <c r="X26" s="35"/>
      <c r="Y26" s="35"/>
      <c r="Z26" s="35"/>
      <c r="AA26" s="36"/>
      <c r="AB26" s="36">
        <v>1</v>
      </c>
      <c r="AC26" s="36"/>
      <c r="AD26" s="36"/>
      <c r="AE26" s="36"/>
      <c r="AF26" s="35"/>
      <c r="AG26" s="35"/>
      <c r="AH26" s="35"/>
      <c r="AI26" s="35"/>
      <c r="AJ26" s="35">
        <v>7</v>
      </c>
      <c r="AK26" s="35">
        <v>1</v>
      </c>
      <c r="AL26" s="35"/>
      <c r="AM26" s="35"/>
      <c r="AN26" s="35"/>
      <c r="AO26" s="35"/>
      <c r="AP26" s="35"/>
    </row>
    <row r="27" spans="1:42" ht="11.25">
      <c r="A27" s="38">
        <v>19</v>
      </c>
      <c r="B27" s="39" t="s">
        <v>71</v>
      </c>
      <c r="C27" s="35">
        <v>5</v>
      </c>
      <c r="D27" s="35">
        <v>5</v>
      </c>
      <c r="E27" s="35">
        <v>5</v>
      </c>
      <c r="F27" s="35">
        <v>5</v>
      </c>
      <c r="G27" s="35">
        <v>1</v>
      </c>
      <c r="H27" s="35">
        <v>1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>
        <v>3</v>
      </c>
      <c r="V27" s="35">
        <v>3</v>
      </c>
      <c r="W27" s="35"/>
      <c r="X27" s="35"/>
      <c r="Y27" s="35"/>
      <c r="Z27" s="35"/>
      <c r="AA27" s="36"/>
      <c r="AB27" s="36">
        <v>1</v>
      </c>
      <c r="AC27" s="36"/>
      <c r="AD27" s="36"/>
      <c r="AE27" s="36"/>
      <c r="AF27" s="35"/>
      <c r="AG27" s="35"/>
      <c r="AH27" s="35"/>
      <c r="AI27" s="35"/>
      <c r="AJ27" s="35">
        <v>5</v>
      </c>
      <c r="AK27" s="35">
        <v>1</v>
      </c>
      <c r="AL27" s="35"/>
      <c r="AM27" s="35"/>
      <c r="AN27" s="35"/>
      <c r="AO27" s="35"/>
      <c r="AP27" s="35" t="s">
        <v>139</v>
      </c>
    </row>
    <row r="28" spans="1:42" ht="11.25">
      <c r="A28" s="38">
        <v>20</v>
      </c>
      <c r="B28" s="39" t="s">
        <v>72</v>
      </c>
      <c r="C28" s="35">
        <v>5</v>
      </c>
      <c r="D28" s="35">
        <v>2</v>
      </c>
      <c r="E28" s="35">
        <v>5</v>
      </c>
      <c r="F28" s="35">
        <v>2</v>
      </c>
      <c r="G28" s="35">
        <v>1</v>
      </c>
      <c r="H28" s="35">
        <v>1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>
        <v>3</v>
      </c>
      <c r="V28" s="35">
        <v>2</v>
      </c>
      <c r="W28" s="35"/>
      <c r="X28" s="35"/>
      <c r="Y28" s="35"/>
      <c r="Z28" s="35"/>
      <c r="AA28" s="36"/>
      <c r="AB28" s="36">
        <v>1</v>
      </c>
      <c r="AC28" s="36"/>
      <c r="AD28" s="36"/>
      <c r="AE28" s="36"/>
      <c r="AF28" s="35"/>
      <c r="AG28" s="35"/>
      <c r="AH28" s="35"/>
      <c r="AI28" s="35"/>
      <c r="AJ28" s="35">
        <v>5</v>
      </c>
      <c r="AK28" s="35">
        <v>1</v>
      </c>
      <c r="AL28" s="35"/>
      <c r="AM28" s="35"/>
      <c r="AN28" s="35"/>
      <c r="AO28" s="35"/>
      <c r="AP28" s="35" t="s">
        <v>139</v>
      </c>
    </row>
    <row r="29" spans="1:42" ht="22.5">
      <c r="A29" s="38">
        <v>21</v>
      </c>
      <c r="B29" s="39" t="s">
        <v>73</v>
      </c>
      <c r="C29" s="35">
        <v>6</v>
      </c>
      <c r="D29" s="35">
        <v>2</v>
      </c>
      <c r="E29" s="35">
        <v>5</v>
      </c>
      <c r="F29" s="35">
        <v>2</v>
      </c>
      <c r="G29" s="35">
        <v>1</v>
      </c>
      <c r="H29" s="35">
        <v>1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>
        <v>3</v>
      </c>
      <c r="V29" s="35">
        <v>1</v>
      </c>
      <c r="W29" s="35"/>
      <c r="X29" s="35"/>
      <c r="Y29" s="35"/>
      <c r="Z29" s="35"/>
      <c r="AA29" s="36"/>
      <c r="AB29" s="36">
        <v>1</v>
      </c>
      <c r="AC29" s="36"/>
      <c r="AD29" s="36"/>
      <c r="AE29" s="36"/>
      <c r="AF29" s="35"/>
      <c r="AG29" s="35"/>
      <c r="AH29" s="35"/>
      <c r="AI29" s="35"/>
      <c r="AJ29" s="35">
        <v>4</v>
      </c>
      <c r="AK29" s="35">
        <v>1</v>
      </c>
      <c r="AL29" s="35"/>
      <c r="AM29" s="35"/>
      <c r="AN29" s="35"/>
      <c r="AO29" s="35"/>
      <c r="AP29" s="35"/>
    </row>
    <row r="30" spans="1:42" ht="11.25">
      <c r="A30" s="38">
        <v>22</v>
      </c>
      <c r="B30" s="39" t="s">
        <v>74</v>
      </c>
      <c r="C30" s="35">
        <v>8</v>
      </c>
      <c r="D30" s="35">
        <v>1</v>
      </c>
      <c r="E30" s="35">
        <v>8</v>
      </c>
      <c r="F30" s="35">
        <v>1</v>
      </c>
      <c r="G30" s="35">
        <v>1</v>
      </c>
      <c r="H30" s="35">
        <v>1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>
        <v>2</v>
      </c>
      <c r="V30" s="35">
        <v>1</v>
      </c>
      <c r="W30" s="35"/>
      <c r="X30" s="35"/>
      <c r="Y30" s="35"/>
      <c r="Z30" s="35"/>
      <c r="AA30" s="36"/>
      <c r="AB30" s="36">
        <v>1</v>
      </c>
      <c r="AC30" s="36"/>
      <c r="AD30" s="36"/>
      <c r="AE30" s="36"/>
      <c r="AF30" s="35"/>
      <c r="AG30" s="35"/>
      <c r="AH30" s="35"/>
      <c r="AI30" s="35"/>
      <c r="AJ30" s="35">
        <v>7</v>
      </c>
      <c r="AK30" s="35">
        <v>1</v>
      </c>
      <c r="AL30" s="35"/>
      <c r="AM30" s="35"/>
      <c r="AN30" s="35"/>
      <c r="AO30" s="35"/>
      <c r="AP30" s="35"/>
    </row>
    <row r="31" spans="1:42" ht="22.5">
      <c r="A31" s="38">
        <v>23</v>
      </c>
      <c r="B31" s="39" t="s">
        <v>75</v>
      </c>
      <c r="C31" s="35">
        <v>21</v>
      </c>
      <c r="D31" s="35">
        <v>10</v>
      </c>
      <c r="E31" s="35">
        <v>21</v>
      </c>
      <c r="F31" s="35">
        <v>10</v>
      </c>
      <c r="G31" s="35">
        <v>1</v>
      </c>
      <c r="H31" s="35">
        <v>1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>
        <v>5</v>
      </c>
      <c r="V31" s="35">
        <v>2</v>
      </c>
      <c r="W31" s="35"/>
      <c r="X31" s="35"/>
      <c r="Y31" s="35"/>
      <c r="Z31" s="35"/>
      <c r="AA31" s="36"/>
      <c r="AB31" s="36">
        <v>1</v>
      </c>
      <c r="AC31" s="36"/>
      <c r="AD31" s="36"/>
      <c r="AE31" s="36"/>
      <c r="AF31" s="35"/>
      <c r="AG31" s="35"/>
      <c r="AH31" s="35"/>
      <c r="AI31" s="35"/>
      <c r="AJ31" s="35">
        <v>16</v>
      </c>
      <c r="AK31" s="35">
        <v>1</v>
      </c>
      <c r="AL31" s="35"/>
      <c r="AM31" s="35"/>
      <c r="AN31" s="35"/>
      <c r="AO31" s="35"/>
      <c r="AP31" s="35"/>
    </row>
    <row r="32" spans="1:42" ht="22.5">
      <c r="A32" s="38">
        <v>24</v>
      </c>
      <c r="B32" s="39" t="s">
        <v>76</v>
      </c>
      <c r="C32" s="35">
        <v>7</v>
      </c>
      <c r="D32" s="35">
        <v>1</v>
      </c>
      <c r="E32" s="35">
        <v>7</v>
      </c>
      <c r="F32" s="35">
        <v>1</v>
      </c>
      <c r="G32" s="35">
        <v>1</v>
      </c>
      <c r="H32" s="35">
        <v>1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>
        <v>3</v>
      </c>
      <c r="V32" s="35">
        <v>1</v>
      </c>
      <c r="W32" s="35"/>
      <c r="X32" s="35"/>
      <c r="Y32" s="35"/>
      <c r="Z32" s="35"/>
      <c r="AA32" s="36"/>
      <c r="AB32" s="36">
        <v>1</v>
      </c>
      <c r="AC32" s="36"/>
      <c r="AD32" s="36"/>
      <c r="AE32" s="36"/>
      <c r="AF32" s="35"/>
      <c r="AG32" s="35"/>
      <c r="AH32" s="35"/>
      <c r="AI32" s="35"/>
      <c r="AJ32" s="35">
        <v>3</v>
      </c>
      <c r="AK32" s="35">
        <v>1</v>
      </c>
      <c r="AL32" s="35"/>
      <c r="AM32" s="35"/>
      <c r="AN32" s="35"/>
      <c r="AO32" s="35"/>
      <c r="AP32" s="35"/>
    </row>
    <row r="33" spans="1:42" ht="11.25">
      <c r="A33" s="38">
        <v>25</v>
      </c>
      <c r="B33" s="39" t="s">
        <v>77</v>
      </c>
      <c r="C33" s="35">
        <v>6</v>
      </c>
      <c r="D33" s="35">
        <v>2</v>
      </c>
      <c r="E33" s="35">
        <v>6</v>
      </c>
      <c r="F33" s="35">
        <v>2</v>
      </c>
      <c r="G33" s="35">
        <v>1</v>
      </c>
      <c r="H33" s="35">
        <v>1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>
        <v>3</v>
      </c>
      <c r="V33" s="35">
        <v>2</v>
      </c>
      <c r="W33" s="35"/>
      <c r="X33" s="35"/>
      <c r="Y33" s="35"/>
      <c r="Z33" s="35"/>
      <c r="AA33" s="36"/>
      <c r="AB33" s="36">
        <v>1</v>
      </c>
      <c r="AC33" s="36"/>
      <c r="AD33" s="36"/>
      <c r="AE33" s="36"/>
      <c r="AF33" s="35"/>
      <c r="AG33" s="35"/>
      <c r="AH33" s="35"/>
      <c r="AI33" s="35"/>
      <c r="AJ33" s="35">
        <v>6</v>
      </c>
      <c r="AK33" s="35">
        <v>1</v>
      </c>
      <c r="AL33" s="35"/>
      <c r="AM33" s="35"/>
      <c r="AN33" s="35"/>
      <c r="AO33" s="35"/>
      <c r="AP33" s="35"/>
    </row>
    <row r="34" spans="1:42" ht="11.25">
      <c r="A34" s="38"/>
      <c r="B34" s="39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6"/>
      <c r="AB34" s="36"/>
      <c r="AC34" s="36"/>
      <c r="AD34" s="36"/>
      <c r="AE34" s="36"/>
      <c r="AF34" s="35"/>
      <c r="AG34" s="35"/>
      <c r="AH34" s="35"/>
      <c r="AI34" s="35"/>
      <c r="AJ34" s="40"/>
      <c r="AK34" s="35"/>
      <c r="AL34" s="35"/>
      <c r="AM34" s="35"/>
      <c r="AN34" s="35"/>
      <c r="AO34" s="35"/>
      <c r="AP34" s="35"/>
    </row>
    <row r="35" spans="1:42" ht="11.25">
      <c r="A35" s="38"/>
      <c r="B35" s="34" t="s">
        <v>78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6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ht="11.25">
      <c r="A36" s="38">
        <v>1</v>
      </c>
      <c r="B36" s="39" t="s">
        <v>79</v>
      </c>
      <c r="C36" s="35">
        <v>8</v>
      </c>
      <c r="D36" s="35">
        <v>2</v>
      </c>
      <c r="E36" s="35">
        <v>8</v>
      </c>
      <c r="F36" s="35">
        <v>2</v>
      </c>
      <c r="G36" s="35">
        <v>1</v>
      </c>
      <c r="H36" s="35">
        <v>1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>
        <v>3</v>
      </c>
      <c r="V36" s="35">
        <v>2</v>
      </c>
      <c r="W36" s="35"/>
      <c r="X36" s="35"/>
      <c r="Y36" s="35"/>
      <c r="Z36" s="35">
        <v>1</v>
      </c>
      <c r="AA36" s="36"/>
      <c r="AB36" s="36">
        <v>1</v>
      </c>
      <c r="AC36" s="36"/>
      <c r="AD36" s="36"/>
      <c r="AE36" s="36"/>
      <c r="AF36" s="35"/>
      <c r="AG36" s="35"/>
      <c r="AH36" s="35"/>
      <c r="AI36" s="35"/>
      <c r="AJ36" s="35">
        <v>6</v>
      </c>
      <c r="AK36" s="35">
        <v>1</v>
      </c>
      <c r="AL36" s="35"/>
      <c r="AM36" s="35"/>
      <c r="AN36" s="35"/>
      <c r="AO36" s="35">
        <v>8</v>
      </c>
      <c r="AP36" s="35"/>
    </row>
    <row r="37" spans="1:42" ht="22.5">
      <c r="A37" s="38">
        <v>2</v>
      </c>
      <c r="B37" s="39" t="s">
        <v>80</v>
      </c>
      <c r="C37" s="35">
        <v>10</v>
      </c>
      <c r="D37" s="35">
        <v>1</v>
      </c>
      <c r="E37" s="35">
        <v>10</v>
      </c>
      <c r="F37" s="35">
        <v>1</v>
      </c>
      <c r="G37" s="35">
        <v>1</v>
      </c>
      <c r="H37" s="35"/>
      <c r="I37" s="35">
        <v>1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>
        <v>3</v>
      </c>
      <c r="V37" s="35">
        <v>1</v>
      </c>
      <c r="W37" s="35"/>
      <c r="X37" s="35"/>
      <c r="Y37" s="35"/>
      <c r="Z37" s="35"/>
      <c r="AA37" s="36"/>
      <c r="AB37" s="36">
        <v>1</v>
      </c>
      <c r="AC37" s="36"/>
      <c r="AD37" s="36"/>
      <c r="AE37" s="36"/>
      <c r="AF37" s="35"/>
      <c r="AG37" s="35"/>
      <c r="AH37" s="35"/>
      <c r="AI37" s="35"/>
      <c r="AJ37" s="35">
        <v>5</v>
      </c>
      <c r="AK37" s="35">
        <v>1</v>
      </c>
      <c r="AL37" s="35">
        <v>1</v>
      </c>
      <c r="AM37" s="35"/>
      <c r="AN37" s="35"/>
      <c r="AO37" s="35">
        <v>8</v>
      </c>
      <c r="AP37" s="35"/>
    </row>
    <row r="38" spans="1:42" ht="11.25">
      <c r="A38" s="38">
        <v>3</v>
      </c>
      <c r="B38" s="39" t="s">
        <v>81</v>
      </c>
      <c r="C38" s="35">
        <v>5</v>
      </c>
      <c r="D38" s="35">
        <v>2</v>
      </c>
      <c r="E38" s="35">
        <v>5</v>
      </c>
      <c r="F38" s="35">
        <v>2</v>
      </c>
      <c r="G38" s="35">
        <v>1</v>
      </c>
      <c r="H38" s="35"/>
      <c r="I38" s="35">
        <v>1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>
        <v>3</v>
      </c>
      <c r="V38" s="35">
        <v>1</v>
      </c>
      <c r="W38" s="35"/>
      <c r="X38" s="35"/>
      <c r="Y38" s="35"/>
      <c r="Z38" s="35"/>
      <c r="AA38" s="36"/>
      <c r="AB38" s="36">
        <v>1</v>
      </c>
      <c r="AC38" s="36"/>
      <c r="AD38" s="36"/>
      <c r="AE38" s="36"/>
      <c r="AF38" s="35"/>
      <c r="AG38" s="35"/>
      <c r="AH38" s="35"/>
      <c r="AI38" s="35"/>
      <c r="AJ38" s="35">
        <v>5</v>
      </c>
      <c r="AK38" s="35">
        <v>1</v>
      </c>
      <c r="AL38" s="35"/>
      <c r="AM38" s="35"/>
      <c r="AN38" s="35"/>
      <c r="AO38" s="35"/>
      <c r="AP38" s="35"/>
    </row>
    <row r="39" spans="1:42" ht="22.5">
      <c r="A39" s="38">
        <v>4</v>
      </c>
      <c r="B39" s="39" t="s">
        <v>82</v>
      </c>
      <c r="C39" s="35">
        <v>11</v>
      </c>
      <c r="D39" s="35">
        <v>2</v>
      </c>
      <c r="E39" s="35">
        <v>11</v>
      </c>
      <c r="F39" s="35">
        <v>2</v>
      </c>
      <c r="G39" s="35">
        <v>1</v>
      </c>
      <c r="H39" s="35"/>
      <c r="I39" s="35">
        <v>1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>
        <v>3</v>
      </c>
      <c r="V39" s="35">
        <v>1</v>
      </c>
      <c r="W39" s="35"/>
      <c r="X39" s="35"/>
      <c r="Y39" s="35"/>
      <c r="Z39" s="35"/>
      <c r="AA39" s="36"/>
      <c r="AB39" s="36">
        <v>1</v>
      </c>
      <c r="AC39" s="36"/>
      <c r="AD39" s="36"/>
      <c r="AE39" s="36"/>
      <c r="AF39" s="35"/>
      <c r="AG39" s="35"/>
      <c r="AH39" s="35"/>
      <c r="AI39" s="35"/>
      <c r="AJ39" s="35">
        <v>8</v>
      </c>
      <c r="AK39" s="35">
        <v>1</v>
      </c>
      <c r="AL39" s="35"/>
      <c r="AM39" s="35"/>
      <c r="AN39" s="35"/>
      <c r="AO39" s="35"/>
      <c r="AP39" s="35"/>
    </row>
    <row r="40" spans="1:42" ht="11.25">
      <c r="A40" s="38"/>
      <c r="B40" s="3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40"/>
      <c r="T40" s="40"/>
      <c r="U40" s="40"/>
      <c r="V40" s="40"/>
      <c r="W40" s="35"/>
      <c r="X40" s="35"/>
      <c r="Y40" s="35"/>
      <c r="Z40" s="35"/>
      <c r="AA40" s="36"/>
      <c r="AB40" s="36"/>
      <c r="AC40" s="36"/>
      <c r="AD40" s="36"/>
      <c r="AE40" s="36"/>
      <c r="AF40" s="35"/>
      <c r="AG40" s="35"/>
      <c r="AH40" s="35"/>
      <c r="AI40" s="35"/>
      <c r="AJ40" s="40"/>
      <c r="AK40" s="35"/>
      <c r="AL40" s="35"/>
      <c r="AM40" s="35"/>
      <c r="AN40" s="35"/>
      <c r="AO40" s="35"/>
      <c r="AP40" s="35"/>
    </row>
    <row r="41" spans="1:42" ht="11.25">
      <c r="A41" s="38"/>
      <c r="B41" s="34" t="s">
        <v>83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6"/>
      <c r="AB41" s="36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</row>
    <row r="42" spans="1:42" ht="11.25">
      <c r="A42" s="38">
        <v>1</v>
      </c>
      <c r="B42" s="39" t="s">
        <v>84</v>
      </c>
      <c r="C42" s="35">
        <v>44</v>
      </c>
      <c r="D42" s="35">
        <v>20</v>
      </c>
      <c r="E42" s="35">
        <v>43</v>
      </c>
      <c r="F42" s="35">
        <v>21</v>
      </c>
      <c r="G42" s="35">
        <v>1</v>
      </c>
      <c r="H42" s="35">
        <v>1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>
        <v>5</v>
      </c>
      <c r="V42" s="35">
        <v>3</v>
      </c>
      <c r="W42" s="35"/>
      <c r="X42" s="35"/>
      <c r="Y42" s="35"/>
      <c r="Z42" s="35"/>
      <c r="AA42" s="36"/>
      <c r="AB42" s="36">
        <v>1</v>
      </c>
      <c r="AC42" s="36"/>
      <c r="AD42" s="36"/>
      <c r="AE42" s="36"/>
      <c r="AF42" s="35"/>
      <c r="AG42" s="35"/>
      <c r="AH42" s="35"/>
      <c r="AI42" s="35"/>
      <c r="AJ42" s="35">
        <v>39</v>
      </c>
      <c r="AK42" s="35">
        <v>1</v>
      </c>
      <c r="AL42" s="35">
        <v>2</v>
      </c>
      <c r="AM42" s="35"/>
      <c r="AN42" s="35"/>
      <c r="AO42" s="35"/>
      <c r="AP42" s="35"/>
    </row>
    <row r="43" spans="1:42" ht="11.25">
      <c r="A43" s="38">
        <v>2</v>
      </c>
      <c r="B43" s="39" t="s">
        <v>85</v>
      </c>
      <c r="C43" s="35">
        <v>79</v>
      </c>
      <c r="D43" s="35">
        <v>21</v>
      </c>
      <c r="E43" s="35">
        <v>41</v>
      </c>
      <c r="F43" s="35">
        <v>18</v>
      </c>
      <c r="G43" s="35">
        <v>1</v>
      </c>
      <c r="H43" s="35">
        <v>1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>
        <v>5</v>
      </c>
      <c r="V43" s="35">
        <v>1</v>
      </c>
      <c r="W43" s="35"/>
      <c r="X43" s="35"/>
      <c r="Y43" s="35"/>
      <c r="Z43" s="35"/>
      <c r="AA43" s="36"/>
      <c r="AB43" s="36">
        <v>1</v>
      </c>
      <c r="AC43" s="36"/>
      <c r="AD43" s="36"/>
      <c r="AE43" s="36"/>
      <c r="AF43" s="35"/>
      <c r="AG43" s="35"/>
      <c r="AH43" s="35"/>
      <c r="AI43" s="35"/>
      <c r="AJ43" s="35">
        <v>29</v>
      </c>
      <c r="AK43" s="35">
        <v>1</v>
      </c>
      <c r="AL43" s="35"/>
      <c r="AM43" s="35"/>
      <c r="AN43" s="35"/>
      <c r="AO43" s="35">
        <v>44</v>
      </c>
      <c r="AP43" s="35"/>
    </row>
    <row r="44" spans="1:42" ht="11.25">
      <c r="A44" s="38">
        <v>3</v>
      </c>
      <c r="B44" s="39" t="s">
        <v>86</v>
      </c>
      <c r="C44" s="35">
        <v>49</v>
      </c>
      <c r="D44" s="35">
        <v>21</v>
      </c>
      <c r="E44" s="35">
        <v>43</v>
      </c>
      <c r="F44" s="35">
        <v>16</v>
      </c>
      <c r="G44" s="35">
        <v>1</v>
      </c>
      <c r="H44" s="35">
        <v>1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>
        <v>5</v>
      </c>
      <c r="V44" s="35">
        <v>3</v>
      </c>
      <c r="W44" s="35"/>
      <c r="X44" s="35"/>
      <c r="Y44" s="35"/>
      <c r="Z44" s="35">
        <v>4</v>
      </c>
      <c r="AA44" s="36"/>
      <c r="AB44" s="36">
        <v>1</v>
      </c>
      <c r="AC44" s="36"/>
      <c r="AD44" s="36"/>
      <c r="AE44" s="36"/>
      <c r="AF44" s="35"/>
      <c r="AG44" s="35"/>
      <c r="AH44" s="35"/>
      <c r="AI44" s="35"/>
      <c r="AJ44" s="35">
        <v>38</v>
      </c>
      <c r="AK44" s="35">
        <v>1</v>
      </c>
      <c r="AL44" s="35">
        <v>2</v>
      </c>
      <c r="AM44" s="35">
        <v>2</v>
      </c>
      <c r="AN44" s="35">
        <v>3</v>
      </c>
      <c r="AO44" s="35"/>
      <c r="AP44" s="35"/>
    </row>
    <row r="45" spans="1:42" ht="11.25">
      <c r="A45" s="38">
        <v>4</v>
      </c>
      <c r="B45" s="39" t="s">
        <v>87</v>
      </c>
      <c r="C45" s="35">
        <v>46</v>
      </c>
      <c r="D45" s="35">
        <v>23</v>
      </c>
      <c r="E45" s="35">
        <v>47</v>
      </c>
      <c r="F45" s="35">
        <v>20</v>
      </c>
      <c r="G45" s="35">
        <v>1</v>
      </c>
      <c r="H45" s="35">
        <v>1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>
        <v>5</v>
      </c>
      <c r="V45" s="35">
        <v>3</v>
      </c>
      <c r="W45" s="35"/>
      <c r="X45" s="35"/>
      <c r="Y45" s="35"/>
      <c r="Z45" s="35"/>
      <c r="AA45" s="36"/>
      <c r="AB45" s="36">
        <v>1</v>
      </c>
      <c r="AC45" s="36"/>
      <c r="AD45" s="36"/>
      <c r="AE45" s="36"/>
      <c r="AF45" s="35"/>
      <c r="AG45" s="35"/>
      <c r="AH45" s="35"/>
      <c r="AI45" s="35"/>
      <c r="AJ45" s="35">
        <v>35</v>
      </c>
      <c r="AK45" s="35">
        <v>1</v>
      </c>
      <c r="AL45" s="35">
        <v>4</v>
      </c>
      <c r="AM45" s="35"/>
      <c r="AN45" s="35"/>
      <c r="AO45" s="35"/>
      <c r="AP45" s="35"/>
    </row>
    <row r="46" spans="1:42" ht="11.25">
      <c r="A46" s="38">
        <v>5</v>
      </c>
      <c r="B46" s="39" t="s">
        <v>88</v>
      </c>
      <c r="C46" s="35">
        <v>40</v>
      </c>
      <c r="D46" s="35">
        <v>12</v>
      </c>
      <c r="E46" s="35">
        <v>36</v>
      </c>
      <c r="F46" s="35">
        <v>10</v>
      </c>
      <c r="G46" s="35">
        <v>1</v>
      </c>
      <c r="H46" s="35">
        <v>1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>
        <v>5</v>
      </c>
      <c r="V46" s="35">
        <v>2</v>
      </c>
      <c r="W46" s="35"/>
      <c r="X46" s="35"/>
      <c r="Y46" s="35"/>
      <c r="Z46" s="35"/>
      <c r="AA46" s="36"/>
      <c r="AB46" s="36">
        <v>1</v>
      </c>
      <c r="AC46" s="36"/>
      <c r="AD46" s="36"/>
      <c r="AE46" s="36"/>
      <c r="AF46" s="35"/>
      <c r="AG46" s="35"/>
      <c r="AH46" s="35"/>
      <c r="AI46" s="35"/>
      <c r="AJ46" s="35">
        <v>27</v>
      </c>
      <c r="AK46" s="35">
        <v>1</v>
      </c>
      <c r="AL46" s="35"/>
      <c r="AM46" s="35"/>
      <c r="AN46" s="35"/>
      <c r="AO46" s="35"/>
      <c r="AP46" s="35"/>
    </row>
    <row r="47" spans="1:42" ht="11.25">
      <c r="A47" s="33">
        <v>6</v>
      </c>
      <c r="B47" s="39" t="s">
        <v>89</v>
      </c>
      <c r="C47" s="35">
        <v>41</v>
      </c>
      <c r="D47" s="35">
        <v>16</v>
      </c>
      <c r="E47" s="35">
        <v>38</v>
      </c>
      <c r="F47" s="35">
        <v>14</v>
      </c>
      <c r="G47" s="35">
        <v>1</v>
      </c>
      <c r="H47" s="35">
        <v>1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>
        <v>5</v>
      </c>
      <c r="V47" s="35">
        <v>1</v>
      </c>
      <c r="W47" s="35"/>
      <c r="X47" s="35"/>
      <c r="Y47" s="35"/>
      <c r="Z47" s="35"/>
      <c r="AA47" s="36"/>
      <c r="AB47" s="36">
        <v>1</v>
      </c>
      <c r="AC47" s="36"/>
      <c r="AD47" s="36"/>
      <c r="AE47" s="36"/>
      <c r="AF47" s="35"/>
      <c r="AG47" s="35"/>
      <c r="AH47" s="35"/>
      <c r="AI47" s="35"/>
      <c r="AJ47" s="35">
        <v>40</v>
      </c>
      <c r="AK47" s="35"/>
      <c r="AL47" s="37"/>
      <c r="AM47" s="37"/>
      <c r="AN47" s="37"/>
      <c r="AO47" s="37"/>
      <c r="AP47" s="37"/>
    </row>
    <row r="48" spans="1:42" ht="11.25">
      <c r="A48" s="33">
        <v>7</v>
      </c>
      <c r="B48" s="39" t="s">
        <v>90</v>
      </c>
      <c r="C48" s="35">
        <v>31</v>
      </c>
      <c r="D48" s="35">
        <v>15</v>
      </c>
      <c r="E48" s="35">
        <v>38</v>
      </c>
      <c r="F48" s="35">
        <v>15</v>
      </c>
      <c r="G48" s="35">
        <v>1</v>
      </c>
      <c r="H48" s="35">
        <v>1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>
        <v>5</v>
      </c>
      <c r="V48" s="35">
        <v>2</v>
      </c>
      <c r="W48" s="35"/>
      <c r="X48" s="35"/>
      <c r="Y48" s="35"/>
      <c r="Z48" s="35"/>
      <c r="AA48" s="36"/>
      <c r="AB48" s="36">
        <v>1</v>
      </c>
      <c r="AC48" s="36"/>
      <c r="AD48" s="36"/>
      <c r="AE48" s="36"/>
      <c r="AF48" s="35"/>
      <c r="AG48" s="35"/>
      <c r="AH48" s="35"/>
      <c r="AI48" s="35"/>
      <c r="AJ48" s="35"/>
      <c r="AK48" s="35"/>
      <c r="AL48" s="37"/>
      <c r="AM48" s="37"/>
      <c r="AN48" s="37"/>
      <c r="AO48" s="37"/>
      <c r="AP48" s="37"/>
    </row>
    <row r="49" spans="1:42" ht="11.25">
      <c r="A49" s="33">
        <v>8</v>
      </c>
      <c r="B49" s="39" t="s">
        <v>91</v>
      </c>
      <c r="C49" s="35">
        <v>42</v>
      </c>
      <c r="D49" s="35">
        <v>13</v>
      </c>
      <c r="E49" s="35">
        <v>43</v>
      </c>
      <c r="F49" s="35">
        <v>13</v>
      </c>
      <c r="G49" s="35">
        <v>1</v>
      </c>
      <c r="H49" s="35">
        <v>1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>
        <v>5</v>
      </c>
      <c r="V49" s="35">
        <v>2</v>
      </c>
      <c r="W49" s="35"/>
      <c r="X49" s="35"/>
      <c r="Y49" s="35"/>
      <c r="Z49" s="35"/>
      <c r="AA49" s="36"/>
      <c r="AB49" s="36">
        <v>1</v>
      </c>
      <c r="AC49" s="36"/>
      <c r="AD49" s="36"/>
      <c r="AE49" s="36"/>
      <c r="AF49" s="35"/>
      <c r="AG49" s="35"/>
      <c r="AH49" s="35"/>
      <c r="AI49" s="35"/>
      <c r="AJ49" s="35"/>
      <c r="AK49" s="35"/>
      <c r="AL49" s="37"/>
      <c r="AM49" s="37"/>
      <c r="AN49" s="37"/>
      <c r="AO49" s="37"/>
      <c r="AP49" s="37"/>
    </row>
    <row r="50" spans="1:42" ht="11.25">
      <c r="A50" s="33">
        <v>9</v>
      </c>
      <c r="B50" s="39" t="s">
        <v>92</v>
      </c>
      <c r="C50" s="35">
        <v>43</v>
      </c>
      <c r="D50" s="35">
        <v>16</v>
      </c>
      <c r="E50" s="35">
        <v>43</v>
      </c>
      <c r="F50" s="35">
        <v>16</v>
      </c>
      <c r="G50" s="35">
        <v>1</v>
      </c>
      <c r="H50" s="35">
        <v>1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>
        <v>5</v>
      </c>
      <c r="V50" s="35">
        <v>2</v>
      </c>
      <c r="W50" s="35"/>
      <c r="X50" s="35"/>
      <c r="Y50" s="35"/>
      <c r="Z50" s="35"/>
      <c r="AA50" s="36"/>
      <c r="AB50" s="36">
        <v>1</v>
      </c>
      <c r="AC50" s="36"/>
      <c r="AD50" s="36"/>
      <c r="AE50" s="36"/>
      <c r="AF50" s="35"/>
      <c r="AG50" s="35"/>
      <c r="AH50" s="35"/>
      <c r="AI50" s="35"/>
      <c r="AJ50" s="35"/>
      <c r="AK50" s="35"/>
      <c r="AL50" s="37"/>
      <c r="AM50" s="37"/>
      <c r="AN50" s="37"/>
      <c r="AO50" s="37"/>
      <c r="AP50" s="37"/>
    </row>
    <row r="51" spans="1:42" ht="11.25">
      <c r="A51" s="33">
        <v>10</v>
      </c>
      <c r="B51" s="39" t="s">
        <v>93</v>
      </c>
      <c r="C51" s="35">
        <v>75</v>
      </c>
      <c r="D51" s="35">
        <v>25</v>
      </c>
      <c r="E51" s="35">
        <v>43</v>
      </c>
      <c r="F51" s="35">
        <v>17</v>
      </c>
      <c r="G51" s="35">
        <v>1</v>
      </c>
      <c r="H51" s="35">
        <v>1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>
        <v>5</v>
      </c>
      <c r="V51" s="35">
        <v>4</v>
      </c>
      <c r="W51" s="35"/>
      <c r="X51" s="35"/>
      <c r="Y51" s="35"/>
      <c r="Z51" s="35"/>
      <c r="AA51" s="36"/>
      <c r="AB51" s="36">
        <v>1</v>
      </c>
      <c r="AC51" s="36"/>
      <c r="AD51" s="36"/>
      <c r="AE51" s="36"/>
      <c r="AF51" s="35"/>
      <c r="AG51" s="35"/>
      <c r="AH51" s="35"/>
      <c r="AI51" s="35"/>
      <c r="AJ51" s="35">
        <v>55</v>
      </c>
      <c r="AK51" s="35"/>
      <c r="AL51" s="37">
        <v>3</v>
      </c>
      <c r="AM51" s="37"/>
      <c r="AN51" s="37"/>
      <c r="AO51" s="37">
        <v>40</v>
      </c>
      <c r="AP51" s="37"/>
    </row>
    <row r="52" spans="1:42" ht="11.25">
      <c r="A52" s="33">
        <v>11</v>
      </c>
      <c r="B52" s="39" t="s">
        <v>94</v>
      </c>
      <c r="C52" s="35">
        <v>44</v>
      </c>
      <c r="D52" s="35">
        <v>20</v>
      </c>
      <c r="E52" s="35">
        <v>45</v>
      </c>
      <c r="F52" s="35">
        <v>20</v>
      </c>
      <c r="G52" s="35">
        <v>1</v>
      </c>
      <c r="H52" s="35">
        <v>1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>
        <v>5</v>
      </c>
      <c r="V52" s="35">
        <v>2</v>
      </c>
      <c r="W52" s="35"/>
      <c r="X52" s="35"/>
      <c r="Y52" s="35"/>
      <c r="Z52" s="35"/>
      <c r="AA52" s="36"/>
      <c r="AB52" s="36">
        <v>1</v>
      </c>
      <c r="AC52" s="36"/>
      <c r="AD52" s="36"/>
      <c r="AE52" s="36"/>
      <c r="AF52" s="35"/>
      <c r="AG52" s="35"/>
      <c r="AH52" s="35"/>
      <c r="AI52" s="35"/>
      <c r="AJ52" s="35"/>
      <c r="AK52" s="35"/>
      <c r="AL52" s="37">
        <v>2</v>
      </c>
      <c r="AM52" s="37"/>
      <c r="AN52" s="37"/>
      <c r="AO52" s="37"/>
      <c r="AP52" s="37"/>
    </row>
    <row r="53" spans="1:42" ht="11.25">
      <c r="A53" s="33"/>
      <c r="B53" s="39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6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7"/>
      <c r="AM53" s="37"/>
      <c r="AN53" s="37"/>
      <c r="AO53" s="37"/>
      <c r="AP53" s="37"/>
    </row>
    <row r="54" spans="1:42" ht="11.25">
      <c r="A54" s="33"/>
      <c r="B54" s="34" t="s">
        <v>95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6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7"/>
      <c r="AM54" s="37"/>
      <c r="AN54" s="37"/>
      <c r="AO54" s="37"/>
      <c r="AP54" s="37"/>
    </row>
    <row r="55" spans="1:42" ht="22.5">
      <c r="A55" s="38"/>
      <c r="B55" s="39" t="s">
        <v>96</v>
      </c>
      <c r="C55" s="35">
        <v>1445</v>
      </c>
      <c r="D55" s="35">
        <v>1032</v>
      </c>
      <c r="E55" s="35">
        <v>1440</v>
      </c>
      <c r="F55" s="35">
        <v>1028</v>
      </c>
      <c r="G55" s="35">
        <v>44</v>
      </c>
      <c r="H55" s="35"/>
      <c r="I55" s="35">
        <v>44</v>
      </c>
      <c r="J55" s="35"/>
      <c r="K55" s="35"/>
      <c r="L55" s="35"/>
      <c r="M55" s="35"/>
      <c r="N55" s="35"/>
      <c r="O55" s="35"/>
      <c r="P55" s="35"/>
      <c r="Q55" s="35"/>
      <c r="R55" s="35"/>
      <c r="S55" s="35">
        <v>47</v>
      </c>
      <c r="T55" s="35"/>
      <c r="U55" s="35">
        <v>178</v>
      </c>
      <c r="V55" s="35">
        <v>135</v>
      </c>
      <c r="W55" s="35"/>
      <c r="X55" s="35"/>
      <c r="Y55" s="35"/>
      <c r="Z55" s="35">
        <v>159</v>
      </c>
      <c r="AA55" s="36"/>
      <c r="AB55" s="36">
        <v>44</v>
      </c>
      <c r="AC55" s="36"/>
      <c r="AD55" s="36"/>
      <c r="AE55" s="36"/>
      <c r="AF55" s="35"/>
      <c r="AG55" s="35"/>
      <c r="AH55" s="35"/>
      <c r="AI55" s="35"/>
      <c r="AJ55" s="35">
        <v>622</v>
      </c>
      <c r="AK55" s="35">
        <v>45</v>
      </c>
      <c r="AL55" s="37">
        <v>934</v>
      </c>
      <c r="AM55" s="37">
        <v>52</v>
      </c>
      <c r="AN55" s="37"/>
      <c r="AO55" s="37"/>
      <c r="AP55" s="37"/>
    </row>
    <row r="56" spans="1:42" ht="11.25">
      <c r="A56" s="33"/>
      <c r="B56" s="39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6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7"/>
      <c r="AM56" s="37"/>
      <c r="AN56" s="37"/>
      <c r="AO56" s="37"/>
      <c r="AP56" s="37"/>
    </row>
    <row r="57" spans="1:42" ht="32.25">
      <c r="A57" s="33"/>
      <c r="B57" s="34" t="s">
        <v>97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6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7"/>
      <c r="AM57" s="37"/>
      <c r="AN57" s="37"/>
      <c r="AO57" s="37"/>
      <c r="AP57" s="37"/>
    </row>
    <row r="58" spans="1:42" ht="11.25">
      <c r="A58" s="33"/>
      <c r="B58" s="39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6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7"/>
      <c r="AM58" s="37"/>
      <c r="AN58" s="37"/>
      <c r="AO58" s="37"/>
      <c r="AP58" s="37"/>
    </row>
    <row r="59" spans="1:42" ht="11.25">
      <c r="A59" s="33"/>
      <c r="B59" s="34" t="s">
        <v>98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6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7"/>
      <c r="AM59" s="37"/>
      <c r="AN59" s="37"/>
      <c r="AO59" s="37"/>
      <c r="AP59" s="37"/>
    </row>
    <row r="60" spans="1:42" ht="11.25">
      <c r="A60" s="38">
        <v>1</v>
      </c>
      <c r="B60" s="39" t="s">
        <v>99</v>
      </c>
      <c r="C60" s="35">
        <v>10</v>
      </c>
      <c r="D60" s="35">
        <v>7</v>
      </c>
      <c r="E60" s="35">
        <v>10</v>
      </c>
      <c r="F60" s="35">
        <v>7</v>
      </c>
      <c r="G60" s="35">
        <v>1</v>
      </c>
      <c r="H60" s="35"/>
      <c r="I60" s="35"/>
      <c r="J60" s="35"/>
      <c r="K60" s="35"/>
      <c r="L60" s="35">
        <v>1</v>
      </c>
      <c r="M60" s="35"/>
      <c r="N60" s="35"/>
      <c r="O60" s="35"/>
      <c r="P60" s="35"/>
      <c r="Q60" s="35"/>
      <c r="R60" s="35"/>
      <c r="S60" s="35"/>
      <c r="T60" s="35"/>
      <c r="U60" s="35">
        <v>3</v>
      </c>
      <c r="V60" s="35">
        <v>1</v>
      </c>
      <c r="W60" s="35"/>
      <c r="X60" s="35"/>
      <c r="Y60" s="35"/>
      <c r="Z60" s="35"/>
      <c r="AA60" s="36"/>
      <c r="AB60" s="36"/>
      <c r="AC60" s="36">
        <v>1</v>
      </c>
      <c r="AD60" s="36"/>
      <c r="AE60" s="36"/>
      <c r="AF60" s="35"/>
      <c r="AG60" s="35"/>
      <c r="AH60" s="35"/>
      <c r="AI60" s="35"/>
      <c r="AJ60" s="40"/>
      <c r="AK60" s="35"/>
      <c r="AL60" s="37"/>
      <c r="AM60" s="37"/>
      <c r="AN60" s="37"/>
      <c r="AO60" s="37"/>
      <c r="AP60" s="37"/>
    </row>
    <row r="61" spans="1:42" ht="22.5">
      <c r="A61" s="38">
        <v>2</v>
      </c>
      <c r="B61" s="39" t="s">
        <v>100</v>
      </c>
      <c r="C61" s="35">
        <v>42</v>
      </c>
      <c r="D61" s="35">
        <v>5</v>
      </c>
      <c r="E61" s="35">
        <v>15</v>
      </c>
      <c r="F61" s="35">
        <v>4</v>
      </c>
      <c r="G61" s="35">
        <v>1</v>
      </c>
      <c r="H61" s="35"/>
      <c r="I61" s="35"/>
      <c r="J61" s="35"/>
      <c r="K61" s="35"/>
      <c r="L61" s="35">
        <v>1</v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35"/>
      <c r="X61" s="35"/>
      <c r="Y61" s="35"/>
      <c r="Z61" s="35"/>
      <c r="AA61" s="36"/>
      <c r="AB61" s="36">
        <v>1</v>
      </c>
      <c r="AC61" s="36"/>
      <c r="AD61" s="36"/>
      <c r="AE61" s="36"/>
      <c r="AF61" s="35"/>
      <c r="AG61" s="35"/>
      <c r="AH61" s="35"/>
      <c r="AI61" s="35"/>
      <c r="AJ61" s="40"/>
      <c r="AK61" s="35"/>
      <c r="AL61" s="37"/>
      <c r="AM61" s="37"/>
      <c r="AN61" s="37"/>
      <c r="AO61" s="37"/>
      <c r="AP61" s="37"/>
    </row>
    <row r="62" spans="1:42" ht="11.25">
      <c r="A62" s="38">
        <v>3</v>
      </c>
      <c r="B62" s="39" t="s">
        <v>101</v>
      </c>
      <c r="C62" s="35">
        <v>60</v>
      </c>
      <c r="D62" s="35">
        <v>13</v>
      </c>
      <c r="E62" s="35">
        <v>51</v>
      </c>
      <c r="F62" s="35">
        <v>12</v>
      </c>
      <c r="G62" s="35">
        <v>1</v>
      </c>
      <c r="H62" s="35"/>
      <c r="I62" s="35"/>
      <c r="J62" s="35"/>
      <c r="K62" s="35"/>
      <c r="L62" s="35">
        <v>1</v>
      </c>
      <c r="M62" s="41"/>
      <c r="N62" s="41"/>
      <c r="O62" s="41"/>
      <c r="P62" s="41"/>
      <c r="Q62" s="41"/>
      <c r="R62" s="41"/>
      <c r="S62" s="41"/>
      <c r="T62" s="41"/>
      <c r="U62" s="35">
        <v>3</v>
      </c>
      <c r="V62" s="35">
        <v>2</v>
      </c>
      <c r="W62" s="35"/>
      <c r="X62" s="35"/>
      <c r="Y62" s="35"/>
      <c r="Z62" s="35">
        <v>3</v>
      </c>
      <c r="AA62" s="36"/>
      <c r="AB62" s="36">
        <v>1</v>
      </c>
      <c r="AC62" s="36"/>
      <c r="AD62" s="36"/>
      <c r="AE62" s="36"/>
      <c r="AF62" s="35"/>
      <c r="AG62" s="35"/>
      <c r="AH62" s="35"/>
      <c r="AI62" s="35"/>
      <c r="AJ62" s="35">
        <v>1</v>
      </c>
      <c r="AK62" s="35">
        <v>1</v>
      </c>
      <c r="AL62" s="37"/>
      <c r="AM62" s="37"/>
      <c r="AN62" s="37"/>
      <c r="AO62" s="37"/>
      <c r="AP62" s="37"/>
    </row>
    <row r="63" spans="1:42" ht="11.25">
      <c r="A63" s="33"/>
      <c r="B63" s="39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6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7"/>
      <c r="AM63" s="37"/>
      <c r="AN63" s="37"/>
      <c r="AO63" s="37"/>
      <c r="AP63" s="37"/>
    </row>
    <row r="64" spans="1:42" ht="11.25">
      <c r="A64" s="33"/>
      <c r="B64" s="34" t="s">
        <v>102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6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7"/>
      <c r="AM64" s="37"/>
      <c r="AN64" s="37"/>
      <c r="AO64" s="37"/>
      <c r="AP64" s="37"/>
    </row>
    <row r="65" spans="1:42" ht="22.5">
      <c r="A65" s="38">
        <v>1</v>
      </c>
      <c r="B65" s="39" t="s">
        <v>103</v>
      </c>
      <c r="C65" s="35">
        <v>168</v>
      </c>
      <c r="D65" s="35">
        <v>33</v>
      </c>
      <c r="E65" s="35">
        <v>142</v>
      </c>
      <c r="F65" s="35">
        <v>31</v>
      </c>
      <c r="G65" s="35">
        <v>1</v>
      </c>
      <c r="H65" s="35"/>
      <c r="I65" s="35"/>
      <c r="J65" s="35"/>
      <c r="K65" s="35"/>
      <c r="L65" s="35"/>
      <c r="M65" s="35">
        <v>1</v>
      </c>
      <c r="N65" s="35"/>
      <c r="O65" s="35"/>
      <c r="P65" s="35"/>
      <c r="Q65" s="35"/>
      <c r="R65" s="35"/>
      <c r="S65" s="35"/>
      <c r="T65" s="35"/>
      <c r="U65" s="35">
        <v>6</v>
      </c>
      <c r="V65" s="35">
        <v>3</v>
      </c>
      <c r="W65" s="35"/>
      <c r="X65" s="35"/>
      <c r="Y65" s="35"/>
      <c r="Z65" s="35"/>
      <c r="AA65" s="36"/>
      <c r="AB65" s="36">
        <v>1</v>
      </c>
      <c r="AC65" s="36"/>
      <c r="AD65" s="36"/>
      <c r="AE65" s="36"/>
      <c r="AF65" s="35"/>
      <c r="AG65" s="35"/>
      <c r="AH65" s="35"/>
      <c r="AI65" s="35"/>
      <c r="AJ65" s="35">
        <v>1</v>
      </c>
      <c r="AK65" s="35">
        <v>1</v>
      </c>
      <c r="AL65" s="37"/>
      <c r="AM65" s="37"/>
      <c r="AN65" s="37"/>
      <c r="AO65" s="37"/>
      <c r="AP65" s="37"/>
    </row>
    <row r="66" spans="1:42" ht="22.5">
      <c r="A66" s="38">
        <v>2</v>
      </c>
      <c r="B66" s="39" t="s">
        <v>104</v>
      </c>
      <c r="C66" s="35">
        <v>74</v>
      </c>
      <c r="D66" s="35">
        <v>4</v>
      </c>
      <c r="E66" s="35">
        <v>15</v>
      </c>
      <c r="F66" s="35">
        <v>4</v>
      </c>
      <c r="G66" s="35">
        <v>1</v>
      </c>
      <c r="H66" s="35"/>
      <c r="I66" s="35"/>
      <c r="J66" s="35"/>
      <c r="K66" s="35"/>
      <c r="L66" s="35"/>
      <c r="M66" s="35">
        <v>1</v>
      </c>
      <c r="N66" s="41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6"/>
      <c r="AB66" s="36">
        <v>1</v>
      </c>
      <c r="AC66" s="36"/>
      <c r="AD66" s="36"/>
      <c r="AE66" s="36"/>
      <c r="AF66" s="35"/>
      <c r="AG66" s="35"/>
      <c r="AH66" s="35"/>
      <c r="AI66" s="35"/>
      <c r="AJ66" s="35"/>
      <c r="AK66" s="35"/>
      <c r="AL66" s="37"/>
      <c r="AM66" s="37"/>
      <c r="AN66" s="37"/>
      <c r="AO66" s="37"/>
      <c r="AP66" s="37"/>
    </row>
    <row r="67" spans="1:42" ht="22.5">
      <c r="A67" s="38">
        <v>3</v>
      </c>
      <c r="B67" s="39" t="s">
        <v>105</v>
      </c>
      <c r="C67" s="35">
        <v>50</v>
      </c>
      <c r="D67" s="35">
        <v>30</v>
      </c>
      <c r="E67" s="35">
        <v>23</v>
      </c>
      <c r="F67" s="35">
        <v>6</v>
      </c>
      <c r="G67" s="35">
        <v>1</v>
      </c>
      <c r="H67" s="35"/>
      <c r="I67" s="35"/>
      <c r="J67" s="35"/>
      <c r="K67" s="35"/>
      <c r="L67" s="35"/>
      <c r="M67" s="35">
        <v>1</v>
      </c>
      <c r="N67" s="41"/>
      <c r="O67" s="35"/>
      <c r="P67" s="35"/>
      <c r="Q67" s="35"/>
      <c r="R67" s="35"/>
      <c r="S67" s="35">
        <v>14</v>
      </c>
      <c r="T67" s="35">
        <v>4</v>
      </c>
      <c r="U67" s="35">
        <v>3</v>
      </c>
      <c r="V67" s="35">
        <v>2</v>
      </c>
      <c r="W67" s="35"/>
      <c r="X67" s="35"/>
      <c r="Y67" s="35"/>
      <c r="Z67" s="35"/>
      <c r="AA67" s="36"/>
      <c r="AB67" s="36">
        <v>1</v>
      </c>
      <c r="AC67" s="36"/>
      <c r="AD67" s="36"/>
      <c r="AE67" s="36"/>
      <c r="AF67" s="35"/>
      <c r="AG67" s="35"/>
      <c r="AH67" s="35"/>
      <c r="AI67" s="35"/>
      <c r="AJ67" s="35">
        <v>3</v>
      </c>
      <c r="AK67" s="35">
        <v>1</v>
      </c>
      <c r="AL67" s="37"/>
      <c r="AM67" s="37"/>
      <c r="AN67" s="37"/>
      <c r="AO67" s="37"/>
      <c r="AP67" s="37"/>
    </row>
    <row r="68" spans="1:42" ht="22.5">
      <c r="A68" s="38">
        <v>4</v>
      </c>
      <c r="B68" s="39" t="s">
        <v>106</v>
      </c>
      <c r="C68" s="35">
        <v>124</v>
      </c>
      <c r="D68" s="35">
        <v>55</v>
      </c>
      <c r="E68" s="35">
        <v>65</v>
      </c>
      <c r="F68" s="35">
        <v>23</v>
      </c>
      <c r="G68" s="35">
        <v>1</v>
      </c>
      <c r="H68" s="35"/>
      <c r="I68" s="35"/>
      <c r="J68" s="35"/>
      <c r="K68" s="35"/>
      <c r="L68" s="35"/>
      <c r="M68" s="35">
        <v>1</v>
      </c>
      <c r="N68" s="41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6"/>
      <c r="AB68" s="36">
        <v>1</v>
      </c>
      <c r="AC68" s="36"/>
      <c r="AD68" s="36"/>
      <c r="AE68" s="36"/>
      <c r="AF68" s="35"/>
      <c r="AG68" s="35"/>
      <c r="AH68" s="35"/>
      <c r="AI68" s="35"/>
      <c r="AJ68" s="35"/>
      <c r="AK68" s="35"/>
      <c r="AL68" s="37"/>
      <c r="AM68" s="37"/>
      <c r="AN68" s="37"/>
      <c r="AO68" s="37"/>
      <c r="AP68" s="37"/>
    </row>
    <row r="69" spans="1:42" ht="22.5">
      <c r="A69" s="38">
        <v>5</v>
      </c>
      <c r="B69" s="39" t="s">
        <v>107</v>
      </c>
      <c r="C69" s="35">
        <v>219</v>
      </c>
      <c r="D69" s="35">
        <v>132</v>
      </c>
      <c r="E69" s="35">
        <v>206</v>
      </c>
      <c r="F69" s="35">
        <v>69</v>
      </c>
      <c r="G69" s="35">
        <v>1</v>
      </c>
      <c r="H69" s="35"/>
      <c r="I69" s="35"/>
      <c r="J69" s="35"/>
      <c r="K69" s="35"/>
      <c r="L69" s="35"/>
      <c r="M69" s="35">
        <v>1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6"/>
      <c r="AB69" s="36"/>
      <c r="AC69" s="36">
        <v>1</v>
      </c>
      <c r="AD69" s="36"/>
      <c r="AE69" s="36"/>
      <c r="AF69" s="35"/>
      <c r="AG69" s="35"/>
      <c r="AH69" s="35"/>
      <c r="AI69" s="35"/>
      <c r="AJ69" s="35"/>
      <c r="AK69" s="35"/>
      <c r="AL69" s="37"/>
      <c r="AM69" s="37"/>
      <c r="AN69" s="37"/>
      <c r="AO69" s="37"/>
      <c r="AP69" s="37"/>
    </row>
    <row r="70" spans="1:42" ht="22.5">
      <c r="A70" s="38">
        <v>6</v>
      </c>
      <c r="B70" s="39" t="s">
        <v>108</v>
      </c>
      <c r="C70" s="35">
        <v>20</v>
      </c>
      <c r="D70" s="35">
        <v>8</v>
      </c>
      <c r="E70" s="35">
        <v>30</v>
      </c>
      <c r="F70" s="35">
        <v>5</v>
      </c>
      <c r="G70" s="35">
        <v>1</v>
      </c>
      <c r="H70" s="35"/>
      <c r="I70" s="35"/>
      <c r="J70" s="35"/>
      <c r="K70" s="35"/>
      <c r="L70" s="35"/>
      <c r="M70" s="35">
        <v>1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6"/>
      <c r="AB70" s="36">
        <v>1</v>
      </c>
      <c r="AC70" s="36"/>
      <c r="AD70" s="36"/>
      <c r="AE70" s="36"/>
      <c r="AF70" s="35"/>
      <c r="AG70" s="35"/>
      <c r="AH70" s="35"/>
      <c r="AI70" s="35"/>
      <c r="AJ70" s="35"/>
      <c r="AK70" s="35"/>
      <c r="AL70" s="37"/>
      <c r="AM70" s="37"/>
      <c r="AN70" s="37"/>
      <c r="AO70" s="37"/>
      <c r="AP70" s="37"/>
    </row>
    <row r="71" spans="1:42" ht="22.5">
      <c r="A71" s="38">
        <v>7</v>
      </c>
      <c r="B71" s="39" t="s">
        <v>109</v>
      </c>
      <c r="C71" s="35">
        <v>9</v>
      </c>
      <c r="D71" s="35">
        <v>4</v>
      </c>
      <c r="E71" s="35">
        <v>9</v>
      </c>
      <c r="F71" s="35">
        <v>4</v>
      </c>
      <c r="G71" s="35">
        <v>1</v>
      </c>
      <c r="H71" s="35"/>
      <c r="I71" s="35"/>
      <c r="J71" s="35"/>
      <c r="K71" s="35"/>
      <c r="L71" s="35"/>
      <c r="M71" s="35">
        <v>1</v>
      </c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6"/>
      <c r="AB71" s="36">
        <v>1</v>
      </c>
      <c r="AC71" s="36"/>
      <c r="AD71" s="36"/>
      <c r="AE71" s="36"/>
      <c r="AF71" s="35"/>
      <c r="AG71" s="35"/>
      <c r="AH71" s="35"/>
      <c r="AI71" s="35"/>
      <c r="AJ71" s="35"/>
      <c r="AK71" s="35"/>
      <c r="AL71" s="37"/>
      <c r="AM71" s="37"/>
      <c r="AN71" s="37"/>
      <c r="AO71" s="37"/>
      <c r="AP71" s="37" t="s">
        <v>139</v>
      </c>
    </row>
    <row r="72" spans="1:256" ht="22.5">
      <c r="A72" s="38">
        <v>8</v>
      </c>
      <c r="B72" s="39" t="s">
        <v>110</v>
      </c>
      <c r="C72" s="35">
        <v>25</v>
      </c>
      <c r="D72" s="35">
        <v>9</v>
      </c>
      <c r="E72" s="35">
        <v>30</v>
      </c>
      <c r="F72" s="35">
        <v>9</v>
      </c>
      <c r="G72" s="35">
        <v>1</v>
      </c>
      <c r="H72" s="35"/>
      <c r="I72" s="35"/>
      <c r="J72" s="35"/>
      <c r="K72" s="35"/>
      <c r="L72" s="35"/>
      <c r="M72" s="35">
        <v>1</v>
      </c>
      <c r="N72" s="35"/>
      <c r="O72" s="35"/>
      <c r="P72" s="35"/>
      <c r="Q72" s="35"/>
      <c r="R72" s="35"/>
      <c r="S72" s="35"/>
      <c r="T72" s="35"/>
      <c r="U72" s="59"/>
      <c r="V72" s="59"/>
      <c r="W72" s="42"/>
      <c r="X72" s="42"/>
      <c r="Y72" s="42"/>
      <c r="Z72" s="42"/>
      <c r="AA72" s="43"/>
      <c r="AB72" s="43"/>
      <c r="AC72" s="43">
        <v>1</v>
      </c>
      <c r="AD72" s="43"/>
      <c r="AE72" s="43"/>
      <c r="AF72" s="42"/>
      <c r="AG72" s="42"/>
      <c r="AH72" s="42"/>
      <c r="AI72" s="42"/>
      <c r="AJ72" s="35"/>
      <c r="AK72" s="35"/>
      <c r="AL72" s="37"/>
      <c r="AM72" s="37"/>
      <c r="AN72" s="37"/>
      <c r="AO72" s="37"/>
      <c r="AP72" s="37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  <c r="IV72" s="44"/>
    </row>
    <row r="73" spans="1:42" ht="22.5">
      <c r="A73" s="38">
        <v>9</v>
      </c>
      <c r="B73" s="39" t="s">
        <v>111</v>
      </c>
      <c r="C73" s="35">
        <v>24</v>
      </c>
      <c r="D73" s="35">
        <v>15</v>
      </c>
      <c r="E73" s="35">
        <v>12</v>
      </c>
      <c r="F73" s="35">
        <v>5</v>
      </c>
      <c r="G73" s="35">
        <v>1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59"/>
      <c r="V73" s="59"/>
      <c r="W73" s="35"/>
      <c r="X73" s="35"/>
      <c r="Y73" s="35"/>
      <c r="Z73" s="35"/>
      <c r="AA73" s="36"/>
      <c r="AB73" s="36">
        <v>1</v>
      </c>
      <c r="AC73" s="36"/>
      <c r="AD73" s="36"/>
      <c r="AE73" s="36"/>
      <c r="AF73" s="35"/>
      <c r="AG73" s="35"/>
      <c r="AH73" s="35"/>
      <c r="AI73" s="35"/>
      <c r="AJ73" s="35"/>
      <c r="AK73" s="35"/>
      <c r="AL73" s="37"/>
      <c r="AM73" s="37"/>
      <c r="AN73" s="37"/>
      <c r="AO73" s="37"/>
      <c r="AP73" s="37" t="s">
        <v>139</v>
      </c>
    </row>
    <row r="74" spans="1:42" ht="22.5">
      <c r="A74" s="38">
        <v>10</v>
      </c>
      <c r="B74" s="39" t="s">
        <v>112</v>
      </c>
      <c r="C74" s="35">
        <v>54</v>
      </c>
      <c r="D74" s="35">
        <v>29</v>
      </c>
      <c r="E74" s="35">
        <v>30</v>
      </c>
      <c r="F74" s="35">
        <v>19</v>
      </c>
      <c r="G74" s="35">
        <v>1</v>
      </c>
      <c r="H74" s="35"/>
      <c r="I74" s="35"/>
      <c r="J74" s="35"/>
      <c r="K74" s="35"/>
      <c r="L74" s="35"/>
      <c r="M74" s="35">
        <v>1</v>
      </c>
      <c r="N74" s="35"/>
      <c r="O74" s="35"/>
      <c r="P74" s="35"/>
      <c r="Q74" s="35"/>
      <c r="R74" s="35"/>
      <c r="S74" s="35">
        <v>1</v>
      </c>
      <c r="T74" s="35"/>
      <c r="U74" s="35">
        <v>4</v>
      </c>
      <c r="V74" s="35">
        <v>2</v>
      </c>
      <c r="W74" s="35"/>
      <c r="X74" s="35"/>
      <c r="Y74" s="35"/>
      <c r="Z74" s="35"/>
      <c r="AA74" s="36"/>
      <c r="AB74" s="36">
        <v>1</v>
      </c>
      <c r="AC74" s="36"/>
      <c r="AD74" s="36"/>
      <c r="AE74" s="36"/>
      <c r="AF74" s="35"/>
      <c r="AG74" s="35"/>
      <c r="AH74" s="35"/>
      <c r="AI74" s="35"/>
      <c r="AJ74" s="40"/>
      <c r="AK74" s="35"/>
      <c r="AL74" s="37"/>
      <c r="AM74" s="37"/>
      <c r="AN74" s="37"/>
      <c r="AO74" s="37"/>
      <c r="AP74" s="37"/>
    </row>
    <row r="75" spans="1:42" ht="11.25">
      <c r="A75" s="38"/>
      <c r="B75" s="39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6"/>
      <c r="AB75" s="36"/>
      <c r="AC75" s="36"/>
      <c r="AD75" s="36"/>
      <c r="AE75" s="36"/>
      <c r="AF75" s="35"/>
      <c r="AG75" s="35"/>
      <c r="AH75" s="35"/>
      <c r="AI75" s="35"/>
      <c r="AJ75" s="40"/>
      <c r="AK75" s="35"/>
      <c r="AL75" s="37"/>
      <c r="AM75" s="37"/>
      <c r="AN75" s="37"/>
      <c r="AO75" s="37"/>
      <c r="AP75" s="37"/>
    </row>
    <row r="76" spans="1:42" ht="11.25">
      <c r="A76" s="33"/>
      <c r="B76" s="34" t="s">
        <v>113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6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7"/>
      <c r="AM76" s="37"/>
      <c r="AN76" s="37"/>
      <c r="AO76" s="37"/>
      <c r="AP76" s="37"/>
    </row>
    <row r="77" spans="1:256" ht="22.5">
      <c r="A77" s="38">
        <v>1</v>
      </c>
      <c r="B77" s="39" t="s">
        <v>114</v>
      </c>
      <c r="C77" s="35">
        <v>22</v>
      </c>
      <c r="D77" s="35">
        <v>4</v>
      </c>
      <c r="E77" s="35">
        <v>22</v>
      </c>
      <c r="F77" s="35">
        <v>4</v>
      </c>
      <c r="G77" s="35">
        <v>1</v>
      </c>
      <c r="H77" s="35"/>
      <c r="I77" s="35"/>
      <c r="J77" s="35"/>
      <c r="K77" s="35"/>
      <c r="L77" s="35"/>
      <c r="M77" s="35"/>
      <c r="N77" s="35">
        <v>1</v>
      </c>
      <c r="O77" s="35"/>
      <c r="P77" s="35"/>
      <c r="Q77" s="35"/>
      <c r="R77" s="35"/>
      <c r="S77" s="35"/>
      <c r="T77" s="35"/>
      <c r="U77" s="35"/>
      <c r="V77" s="35"/>
      <c r="W77" s="42"/>
      <c r="X77" s="42"/>
      <c r="Y77" s="42"/>
      <c r="Z77" s="42"/>
      <c r="AA77" s="43"/>
      <c r="AB77" s="43">
        <v>1</v>
      </c>
      <c r="AC77" s="43"/>
      <c r="AD77" s="43"/>
      <c r="AE77" s="43"/>
      <c r="AF77" s="42"/>
      <c r="AG77" s="42"/>
      <c r="AH77" s="42"/>
      <c r="AI77" s="42"/>
      <c r="AJ77" s="45"/>
      <c r="AK77" s="42"/>
      <c r="AL77" s="37"/>
      <c r="AM77" s="37"/>
      <c r="AN77" s="37"/>
      <c r="AO77" s="37"/>
      <c r="AP77" s="37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  <c r="IU77" s="44"/>
      <c r="IV77" s="44"/>
    </row>
    <row r="78" spans="1:42" ht="11.25">
      <c r="A78" s="38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40"/>
      <c r="T78" s="40"/>
      <c r="U78" s="40"/>
      <c r="V78" s="40"/>
      <c r="W78" s="35"/>
      <c r="X78" s="35"/>
      <c r="Y78" s="35"/>
      <c r="Z78" s="35"/>
      <c r="AA78" s="36"/>
      <c r="AB78" s="36"/>
      <c r="AC78" s="36"/>
      <c r="AD78" s="36"/>
      <c r="AE78" s="36"/>
      <c r="AF78" s="35"/>
      <c r="AG78" s="35"/>
      <c r="AH78" s="35"/>
      <c r="AI78" s="35"/>
      <c r="AJ78" s="40"/>
      <c r="AK78" s="35"/>
      <c r="AL78" s="37"/>
      <c r="AM78" s="37"/>
      <c r="AN78" s="37"/>
      <c r="AO78" s="37"/>
      <c r="AP78" s="37"/>
    </row>
    <row r="79" spans="1:42" ht="11.25">
      <c r="A79" s="33"/>
      <c r="B79" s="39" t="s">
        <v>115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6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7"/>
      <c r="AM79" s="37"/>
      <c r="AN79" s="37"/>
      <c r="AO79" s="37"/>
      <c r="AP79" s="37"/>
    </row>
    <row r="80" spans="1:42" ht="11.25">
      <c r="A80" s="38">
        <v>1</v>
      </c>
      <c r="B80" s="39" t="s">
        <v>116</v>
      </c>
      <c r="C80" s="35">
        <v>11</v>
      </c>
      <c r="D80" s="35">
        <v>9</v>
      </c>
      <c r="E80" s="35">
        <v>11</v>
      </c>
      <c r="F80" s="35">
        <v>9</v>
      </c>
      <c r="G80" s="35">
        <v>1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>
        <v>3</v>
      </c>
      <c r="V80" s="35">
        <v>2</v>
      </c>
      <c r="W80" s="35"/>
      <c r="X80" s="35"/>
      <c r="Y80" s="35"/>
      <c r="Z80" s="35"/>
      <c r="AA80" s="36"/>
      <c r="AB80" s="36">
        <v>1</v>
      </c>
      <c r="AC80" s="36"/>
      <c r="AD80" s="36"/>
      <c r="AE80" s="36"/>
      <c r="AF80" s="35"/>
      <c r="AG80" s="35"/>
      <c r="AH80" s="35"/>
      <c r="AI80" s="35"/>
      <c r="AJ80" s="40">
        <v>1</v>
      </c>
      <c r="AK80" s="35">
        <v>1</v>
      </c>
      <c r="AL80" s="37">
        <v>8</v>
      </c>
      <c r="AM80" s="37"/>
      <c r="AN80" s="37">
        <v>5</v>
      </c>
      <c r="AO80" s="37"/>
      <c r="AP80" s="37"/>
    </row>
    <row r="81" spans="1:42" ht="11.25">
      <c r="A81" s="33"/>
      <c r="B81" s="39"/>
      <c r="C81" s="35"/>
      <c r="D81" s="35"/>
      <c r="E81" s="35"/>
      <c r="F81" s="35"/>
      <c r="G81" s="35">
        <f>SUM(H81:R81)</f>
        <v>0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6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7"/>
      <c r="AM81" s="37"/>
      <c r="AN81" s="37"/>
      <c r="AO81" s="37"/>
      <c r="AP81" s="37"/>
    </row>
    <row r="82" spans="1:42" ht="11.25">
      <c r="A82" s="33"/>
      <c r="B82" s="34" t="s">
        <v>117</v>
      </c>
      <c r="C82" s="35"/>
      <c r="D82" s="35"/>
      <c r="E82" s="35"/>
      <c r="F82" s="35"/>
      <c r="G82" s="35">
        <f>SUM(H82:R82)</f>
        <v>0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6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7"/>
      <c r="AM82" s="37"/>
      <c r="AN82" s="37"/>
      <c r="AO82" s="37"/>
      <c r="AP82" s="37"/>
    </row>
    <row r="83" spans="1:42" ht="11.25">
      <c r="A83" s="33"/>
      <c r="B83" s="39"/>
      <c r="C83" s="35"/>
      <c r="D83" s="35"/>
      <c r="E83" s="35"/>
      <c r="F83" s="35"/>
      <c r="G83" s="35">
        <f>SUM(H83:R83)</f>
        <v>0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6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7"/>
      <c r="AM83" s="37"/>
      <c r="AN83" s="37"/>
      <c r="AO83" s="37"/>
      <c r="AP83" s="37"/>
    </row>
    <row r="84" spans="1:42" ht="21.75">
      <c r="A84" s="33"/>
      <c r="B84" s="34" t="s">
        <v>118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6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7"/>
      <c r="AM84" s="37"/>
      <c r="AN84" s="37"/>
      <c r="AO84" s="37"/>
      <c r="AP84" s="37"/>
    </row>
    <row r="85" spans="1:42" ht="22.5">
      <c r="A85" s="38">
        <v>1</v>
      </c>
      <c r="B85" s="39" t="s">
        <v>119</v>
      </c>
      <c r="C85" s="35">
        <v>8564</v>
      </c>
      <c r="D85" s="35">
        <v>5001</v>
      </c>
      <c r="E85" s="35">
        <v>7824</v>
      </c>
      <c r="F85" s="35">
        <v>4875</v>
      </c>
      <c r="G85" s="35">
        <v>1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>
        <v>1</v>
      </c>
      <c r="S85" s="35"/>
      <c r="T85" s="35"/>
      <c r="U85" s="35">
        <v>11</v>
      </c>
      <c r="V85" s="35">
        <v>10</v>
      </c>
      <c r="W85" s="35"/>
      <c r="X85" s="35"/>
      <c r="Y85" s="35"/>
      <c r="Z85" s="35">
        <v>34</v>
      </c>
      <c r="AA85" s="36"/>
      <c r="AB85" s="36">
        <v>1</v>
      </c>
      <c r="AC85" s="36"/>
      <c r="AD85" s="36"/>
      <c r="AE85" s="36"/>
      <c r="AF85" s="35"/>
      <c r="AG85" s="35">
        <v>1</v>
      </c>
      <c r="AH85" s="35">
        <v>1</v>
      </c>
      <c r="AI85" s="35"/>
      <c r="AJ85" s="40"/>
      <c r="AK85" s="35"/>
      <c r="AL85" s="37">
        <v>1159</v>
      </c>
      <c r="AM85" s="37">
        <v>21</v>
      </c>
      <c r="AN85" s="37">
        <v>93</v>
      </c>
      <c r="AO85" s="37">
        <v>4556</v>
      </c>
      <c r="AP85" s="37"/>
    </row>
    <row r="86" spans="1:42" ht="22.5">
      <c r="A86" s="38">
        <v>2</v>
      </c>
      <c r="B86" s="39" t="s">
        <v>120</v>
      </c>
      <c r="C86" s="35">
        <v>215</v>
      </c>
      <c r="D86" s="35">
        <v>172</v>
      </c>
      <c r="E86" s="35">
        <v>215</v>
      </c>
      <c r="F86" s="35">
        <v>172</v>
      </c>
      <c r="G86" s="35">
        <v>1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>
        <v>1</v>
      </c>
      <c r="S86" s="35"/>
      <c r="T86" s="35"/>
      <c r="U86" s="35">
        <v>3</v>
      </c>
      <c r="V86" s="35">
        <v>3</v>
      </c>
      <c r="W86" s="35"/>
      <c r="X86" s="35"/>
      <c r="Y86" s="35"/>
      <c r="Z86" s="35"/>
      <c r="AA86" s="36"/>
      <c r="AB86" s="36">
        <v>1</v>
      </c>
      <c r="AC86" s="36"/>
      <c r="AD86" s="36"/>
      <c r="AE86" s="36"/>
      <c r="AF86" s="35"/>
      <c r="AG86" s="35"/>
      <c r="AH86" s="35"/>
      <c r="AI86" s="35"/>
      <c r="AJ86" s="40"/>
      <c r="AK86" s="35"/>
      <c r="AL86" s="37"/>
      <c r="AM86" s="37"/>
      <c r="AN86" s="37"/>
      <c r="AO86" s="37"/>
      <c r="AP86" s="37"/>
    </row>
    <row r="87" spans="1:42" ht="22.5">
      <c r="A87" s="38">
        <v>3</v>
      </c>
      <c r="B87" s="39" t="s">
        <v>121</v>
      </c>
      <c r="C87" s="35">
        <v>120</v>
      </c>
      <c r="D87" s="35">
        <v>80</v>
      </c>
      <c r="E87" s="35">
        <v>100</v>
      </c>
      <c r="F87" s="35">
        <v>21</v>
      </c>
      <c r="G87" s="35">
        <v>1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>
        <v>1</v>
      </c>
      <c r="S87" s="35"/>
      <c r="T87" s="35"/>
      <c r="U87" s="35">
        <v>5</v>
      </c>
      <c r="V87" s="35">
        <v>1</v>
      </c>
      <c r="W87" s="35"/>
      <c r="X87" s="35"/>
      <c r="Y87" s="35"/>
      <c r="Z87" s="35"/>
      <c r="AA87" s="36"/>
      <c r="AB87" s="36">
        <v>1</v>
      </c>
      <c r="AC87" s="36"/>
      <c r="AD87" s="36"/>
      <c r="AE87" s="36"/>
      <c r="AF87" s="35"/>
      <c r="AG87" s="35"/>
      <c r="AH87" s="35"/>
      <c r="AI87" s="35"/>
      <c r="AJ87" s="40"/>
      <c r="AK87" s="35"/>
      <c r="AL87" s="37"/>
      <c r="AM87" s="37"/>
      <c r="AN87" s="37"/>
      <c r="AO87" s="37"/>
      <c r="AP87" s="37"/>
    </row>
    <row r="88" spans="1:42" ht="11.25">
      <c r="A88" s="33"/>
      <c r="B88" s="39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6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7"/>
      <c r="AM88" s="37"/>
      <c r="AN88" s="37"/>
      <c r="AO88" s="37"/>
      <c r="AP88" s="37"/>
    </row>
    <row r="89" spans="1:42" s="21" customFormat="1" ht="10.5">
      <c r="A89" s="46"/>
      <c r="B89" s="34" t="s">
        <v>122</v>
      </c>
      <c r="C89" s="47">
        <f>SUM(C9:C87)</f>
        <v>12145</v>
      </c>
      <c r="D89" s="47">
        <f aca="true" t="shared" si="0" ref="D89:AP89">SUM(D9:D87)</f>
        <v>6983</v>
      </c>
      <c r="E89" s="47">
        <f t="shared" si="0"/>
        <v>11060</v>
      </c>
      <c r="F89" s="47">
        <f t="shared" si="0"/>
        <v>6624</v>
      </c>
      <c r="G89" s="47">
        <f t="shared" si="0"/>
        <v>102</v>
      </c>
      <c r="H89" s="47">
        <f t="shared" si="0"/>
        <v>37</v>
      </c>
      <c r="I89" s="47">
        <f t="shared" si="0"/>
        <v>47</v>
      </c>
      <c r="J89" s="47">
        <f t="shared" si="0"/>
        <v>0</v>
      </c>
      <c r="K89" s="47">
        <f t="shared" si="0"/>
        <v>0</v>
      </c>
      <c r="L89" s="47">
        <f t="shared" si="0"/>
        <v>3</v>
      </c>
      <c r="M89" s="47">
        <f t="shared" si="0"/>
        <v>9</v>
      </c>
      <c r="N89" s="47">
        <f t="shared" si="0"/>
        <v>1</v>
      </c>
      <c r="O89" s="47">
        <f t="shared" si="0"/>
        <v>0</v>
      </c>
      <c r="P89" s="47">
        <f t="shared" si="0"/>
        <v>0</v>
      </c>
      <c r="Q89" s="47">
        <f t="shared" si="0"/>
        <v>0</v>
      </c>
      <c r="R89" s="47">
        <f t="shared" si="0"/>
        <v>3</v>
      </c>
      <c r="S89" s="47">
        <f t="shared" si="0"/>
        <v>62</v>
      </c>
      <c r="T89" s="47">
        <f t="shared" si="0"/>
        <v>4</v>
      </c>
      <c r="U89" s="47">
        <f t="shared" si="0"/>
        <v>360</v>
      </c>
      <c r="V89" s="47">
        <f t="shared" si="0"/>
        <v>233</v>
      </c>
      <c r="W89" s="47">
        <f t="shared" si="0"/>
        <v>0</v>
      </c>
      <c r="X89" s="47">
        <f t="shared" si="0"/>
        <v>0</v>
      </c>
      <c r="Y89" s="47">
        <f t="shared" si="0"/>
        <v>0</v>
      </c>
      <c r="Z89" s="47">
        <f t="shared" si="0"/>
        <v>203</v>
      </c>
      <c r="AA89" s="48">
        <f t="shared" si="0"/>
        <v>0</v>
      </c>
      <c r="AB89" s="47">
        <f t="shared" si="0"/>
        <v>99</v>
      </c>
      <c r="AC89" s="47">
        <f t="shared" si="0"/>
        <v>3</v>
      </c>
      <c r="AD89" s="47">
        <f t="shared" si="0"/>
        <v>0</v>
      </c>
      <c r="AE89" s="47">
        <f t="shared" si="0"/>
        <v>0</v>
      </c>
      <c r="AF89" s="47">
        <f t="shared" si="0"/>
        <v>0</v>
      </c>
      <c r="AG89" s="47">
        <f t="shared" si="0"/>
        <v>1</v>
      </c>
      <c r="AH89" s="47">
        <f t="shared" si="0"/>
        <v>1</v>
      </c>
      <c r="AI89" s="47">
        <f t="shared" si="0"/>
        <v>0</v>
      </c>
      <c r="AJ89" s="47">
        <f t="shared" si="0"/>
        <v>1129</v>
      </c>
      <c r="AK89" s="47">
        <f t="shared" si="0"/>
        <v>84</v>
      </c>
      <c r="AL89" s="49">
        <f t="shared" si="0"/>
        <v>2121</v>
      </c>
      <c r="AM89" s="49">
        <f t="shared" si="0"/>
        <v>78</v>
      </c>
      <c r="AN89" s="49">
        <f t="shared" si="0"/>
        <v>101</v>
      </c>
      <c r="AO89" s="49">
        <f t="shared" si="0"/>
        <v>4656</v>
      </c>
      <c r="AP89" s="49">
        <f t="shared" si="0"/>
        <v>0</v>
      </c>
    </row>
    <row r="90" spans="1:42" ht="11.25">
      <c r="A90" s="33"/>
      <c r="B90" s="50" t="s">
        <v>123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6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7"/>
      <c r="AM90" s="37"/>
      <c r="AN90" s="37"/>
      <c r="AO90" s="37"/>
      <c r="AP90" s="37"/>
    </row>
    <row r="91" spans="1:42" ht="22.5">
      <c r="A91" s="33"/>
      <c r="B91" s="51" t="s">
        <v>17</v>
      </c>
      <c r="C91" s="47">
        <f>SUM(C92:C96)</f>
        <v>2334</v>
      </c>
      <c r="D91" s="47">
        <f aca="true" t="shared" si="1" ref="D91:AP91">SUM(D92:D96)</f>
        <v>1373</v>
      </c>
      <c r="E91" s="47">
        <f t="shared" si="1"/>
        <v>2250</v>
      </c>
      <c r="F91" s="47">
        <f t="shared" si="1"/>
        <v>1345</v>
      </c>
      <c r="G91" s="47">
        <f t="shared" si="1"/>
        <v>84</v>
      </c>
      <c r="H91" s="47">
        <f t="shared" si="1"/>
        <v>37</v>
      </c>
      <c r="I91" s="47">
        <f t="shared" si="1"/>
        <v>47</v>
      </c>
      <c r="J91" s="47">
        <f t="shared" si="1"/>
        <v>0</v>
      </c>
      <c r="K91" s="47">
        <f t="shared" si="1"/>
        <v>0</v>
      </c>
      <c r="L91" s="47">
        <f t="shared" si="1"/>
        <v>0</v>
      </c>
      <c r="M91" s="47">
        <f t="shared" si="1"/>
        <v>0</v>
      </c>
      <c r="N91" s="47">
        <f t="shared" si="1"/>
        <v>0</v>
      </c>
      <c r="O91" s="47">
        <f t="shared" si="1"/>
        <v>0</v>
      </c>
      <c r="P91" s="47">
        <f t="shared" si="1"/>
        <v>0</v>
      </c>
      <c r="Q91" s="47">
        <f t="shared" si="1"/>
        <v>0</v>
      </c>
      <c r="R91" s="47">
        <f t="shared" si="1"/>
        <v>0</v>
      </c>
      <c r="S91" s="47">
        <f t="shared" si="1"/>
        <v>47</v>
      </c>
      <c r="T91" s="47">
        <f t="shared" si="1"/>
        <v>0</v>
      </c>
      <c r="U91" s="47">
        <f t="shared" si="1"/>
        <v>319</v>
      </c>
      <c r="V91" s="47">
        <f t="shared" si="1"/>
        <v>207</v>
      </c>
      <c r="W91" s="47">
        <f t="shared" si="1"/>
        <v>0</v>
      </c>
      <c r="X91" s="47">
        <f t="shared" si="1"/>
        <v>0</v>
      </c>
      <c r="Y91" s="47">
        <f t="shared" si="1"/>
        <v>0</v>
      </c>
      <c r="Z91" s="47">
        <f t="shared" si="1"/>
        <v>166</v>
      </c>
      <c r="AA91" s="48">
        <f t="shared" si="1"/>
        <v>0</v>
      </c>
      <c r="AB91" s="47">
        <f t="shared" si="1"/>
        <v>84</v>
      </c>
      <c r="AC91" s="47">
        <f t="shared" si="1"/>
        <v>0</v>
      </c>
      <c r="AD91" s="47">
        <f t="shared" si="1"/>
        <v>0</v>
      </c>
      <c r="AE91" s="47">
        <f t="shared" si="1"/>
        <v>0</v>
      </c>
      <c r="AF91" s="47">
        <f t="shared" si="1"/>
        <v>0</v>
      </c>
      <c r="AG91" s="47">
        <f t="shared" si="1"/>
        <v>0</v>
      </c>
      <c r="AH91" s="47">
        <f t="shared" si="1"/>
        <v>0</v>
      </c>
      <c r="AI91" s="47">
        <f t="shared" si="1"/>
        <v>0</v>
      </c>
      <c r="AJ91" s="47">
        <f t="shared" si="1"/>
        <v>1123</v>
      </c>
      <c r="AK91" s="47">
        <f t="shared" si="1"/>
        <v>80</v>
      </c>
      <c r="AL91" s="49">
        <f t="shared" si="1"/>
        <v>954</v>
      </c>
      <c r="AM91" s="49">
        <f t="shared" si="1"/>
        <v>57</v>
      </c>
      <c r="AN91" s="49">
        <f t="shared" si="1"/>
        <v>3</v>
      </c>
      <c r="AO91" s="49">
        <f t="shared" si="1"/>
        <v>100</v>
      </c>
      <c r="AP91" s="49">
        <f t="shared" si="1"/>
        <v>0</v>
      </c>
    </row>
    <row r="92" spans="1:42" ht="11.25">
      <c r="A92" s="33"/>
      <c r="B92" s="52" t="s">
        <v>124</v>
      </c>
      <c r="C92" s="35">
        <f>SUM(C9:C33)</f>
        <v>321</v>
      </c>
      <c r="D92" s="35">
        <f aca="true" t="shared" si="2" ref="D92:AP92">SUM(D9:D33)</f>
        <v>132</v>
      </c>
      <c r="E92" s="35">
        <f t="shared" si="2"/>
        <v>316</v>
      </c>
      <c r="F92" s="35">
        <f t="shared" si="2"/>
        <v>130</v>
      </c>
      <c r="G92" s="35">
        <f t="shared" si="2"/>
        <v>25</v>
      </c>
      <c r="H92" s="35">
        <f t="shared" si="2"/>
        <v>25</v>
      </c>
      <c r="I92" s="35">
        <f t="shared" si="2"/>
        <v>0</v>
      </c>
      <c r="J92" s="35">
        <f t="shared" si="2"/>
        <v>0</v>
      </c>
      <c r="K92" s="35">
        <f t="shared" si="2"/>
        <v>0</v>
      </c>
      <c r="L92" s="35">
        <f t="shared" si="2"/>
        <v>0</v>
      </c>
      <c r="M92" s="35">
        <f t="shared" si="2"/>
        <v>0</v>
      </c>
      <c r="N92" s="35">
        <f t="shared" si="2"/>
        <v>0</v>
      </c>
      <c r="O92" s="35">
        <f t="shared" si="2"/>
        <v>0</v>
      </c>
      <c r="P92" s="35">
        <f t="shared" si="2"/>
        <v>0</v>
      </c>
      <c r="Q92" s="35">
        <f t="shared" si="2"/>
        <v>0</v>
      </c>
      <c r="R92" s="35">
        <f t="shared" si="2"/>
        <v>0</v>
      </c>
      <c r="S92" s="35">
        <f t="shared" si="2"/>
        <v>0</v>
      </c>
      <c r="T92" s="35">
        <f t="shared" si="2"/>
        <v>0</v>
      </c>
      <c r="U92" s="35">
        <f t="shared" si="2"/>
        <v>74</v>
      </c>
      <c r="V92" s="35">
        <f t="shared" si="2"/>
        <v>42</v>
      </c>
      <c r="W92" s="35">
        <f t="shared" si="2"/>
        <v>0</v>
      </c>
      <c r="X92" s="35">
        <f t="shared" si="2"/>
        <v>0</v>
      </c>
      <c r="Y92" s="35">
        <f t="shared" si="2"/>
        <v>0</v>
      </c>
      <c r="Z92" s="35">
        <f t="shared" si="2"/>
        <v>2</v>
      </c>
      <c r="AA92" s="35">
        <f t="shared" si="2"/>
        <v>0</v>
      </c>
      <c r="AB92" s="35">
        <f t="shared" si="2"/>
        <v>25</v>
      </c>
      <c r="AC92" s="35">
        <f t="shared" si="2"/>
        <v>0</v>
      </c>
      <c r="AD92" s="35">
        <f t="shared" si="2"/>
        <v>0</v>
      </c>
      <c r="AE92" s="35">
        <f t="shared" si="2"/>
        <v>0</v>
      </c>
      <c r="AF92" s="35">
        <f t="shared" si="2"/>
        <v>0</v>
      </c>
      <c r="AG92" s="35">
        <f t="shared" si="2"/>
        <v>0</v>
      </c>
      <c r="AH92" s="35">
        <f t="shared" si="2"/>
        <v>0</v>
      </c>
      <c r="AI92" s="35">
        <f t="shared" si="2"/>
        <v>0</v>
      </c>
      <c r="AJ92" s="35">
        <f t="shared" si="2"/>
        <v>214</v>
      </c>
      <c r="AK92" s="35">
        <f t="shared" si="2"/>
        <v>26</v>
      </c>
      <c r="AL92" s="35">
        <f t="shared" si="2"/>
        <v>6</v>
      </c>
      <c r="AM92" s="35">
        <f t="shared" si="2"/>
        <v>3</v>
      </c>
      <c r="AN92" s="35">
        <f t="shared" si="2"/>
        <v>0</v>
      </c>
      <c r="AO92" s="35">
        <f t="shared" si="2"/>
        <v>0</v>
      </c>
      <c r="AP92" s="35">
        <f t="shared" si="2"/>
        <v>0</v>
      </c>
    </row>
    <row r="93" spans="1:42" ht="11.25">
      <c r="A93" s="33"/>
      <c r="B93" s="52" t="s">
        <v>125</v>
      </c>
      <c r="C93" s="35">
        <f>SUM(C36:C39)</f>
        <v>34</v>
      </c>
      <c r="D93" s="35">
        <f aca="true" t="shared" si="3" ref="D93:AP93">SUM(D36:D39)</f>
        <v>7</v>
      </c>
      <c r="E93" s="35">
        <f t="shared" si="3"/>
        <v>34</v>
      </c>
      <c r="F93" s="35">
        <f t="shared" si="3"/>
        <v>7</v>
      </c>
      <c r="G93" s="35">
        <f t="shared" si="3"/>
        <v>4</v>
      </c>
      <c r="H93" s="35">
        <f t="shared" si="3"/>
        <v>1</v>
      </c>
      <c r="I93" s="35">
        <f t="shared" si="3"/>
        <v>3</v>
      </c>
      <c r="J93" s="35">
        <f t="shared" si="3"/>
        <v>0</v>
      </c>
      <c r="K93" s="35">
        <f t="shared" si="3"/>
        <v>0</v>
      </c>
      <c r="L93" s="35">
        <f t="shared" si="3"/>
        <v>0</v>
      </c>
      <c r="M93" s="35">
        <f t="shared" si="3"/>
        <v>0</v>
      </c>
      <c r="N93" s="35">
        <f t="shared" si="3"/>
        <v>0</v>
      </c>
      <c r="O93" s="35">
        <f t="shared" si="3"/>
        <v>0</v>
      </c>
      <c r="P93" s="35">
        <f t="shared" si="3"/>
        <v>0</v>
      </c>
      <c r="Q93" s="35">
        <f t="shared" si="3"/>
        <v>0</v>
      </c>
      <c r="R93" s="35">
        <f t="shared" si="3"/>
        <v>0</v>
      </c>
      <c r="S93" s="35">
        <f t="shared" si="3"/>
        <v>0</v>
      </c>
      <c r="T93" s="35">
        <f t="shared" si="3"/>
        <v>0</v>
      </c>
      <c r="U93" s="35">
        <f t="shared" si="3"/>
        <v>12</v>
      </c>
      <c r="V93" s="35">
        <f t="shared" si="3"/>
        <v>5</v>
      </c>
      <c r="W93" s="35">
        <f t="shared" si="3"/>
        <v>0</v>
      </c>
      <c r="X93" s="35">
        <f t="shared" si="3"/>
        <v>0</v>
      </c>
      <c r="Y93" s="35">
        <f t="shared" si="3"/>
        <v>0</v>
      </c>
      <c r="Z93" s="35">
        <f t="shared" si="3"/>
        <v>1</v>
      </c>
      <c r="AA93" s="35">
        <f t="shared" si="3"/>
        <v>0</v>
      </c>
      <c r="AB93" s="35">
        <f t="shared" si="3"/>
        <v>4</v>
      </c>
      <c r="AC93" s="35">
        <f t="shared" si="3"/>
        <v>0</v>
      </c>
      <c r="AD93" s="35">
        <f t="shared" si="3"/>
        <v>0</v>
      </c>
      <c r="AE93" s="35">
        <f t="shared" si="3"/>
        <v>0</v>
      </c>
      <c r="AF93" s="35">
        <f t="shared" si="3"/>
        <v>0</v>
      </c>
      <c r="AG93" s="35">
        <f t="shared" si="3"/>
        <v>0</v>
      </c>
      <c r="AH93" s="35">
        <f t="shared" si="3"/>
        <v>0</v>
      </c>
      <c r="AI93" s="35">
        <f t="shared" si="3"/>
        <v>0</v>
      </c>
      <c r="AJ93" s="35">
        <f t="shared" si="3"/>
        <v>24</v>
      </c>
      <c r="AK93" s="35">
        <f t="shared" si="3"/>
        <v>4</v>
      </c>
      <c r="AL93" s="35">
        <f t="shared" si="3"/>
        <v>1</v>
      </c>
      <c r="AM93" s="35">
        <f t="shared" si="3"/>
        <v>0</v>
      </c>
      <c r="AN93" s="35">
        <f t="shared" si="3"/>
        <v>0</v>
      </c>
      <c r="AO93" s="35">
        <f t="shared" si="3"/>
        <v>16</v>
      </c>
      <c r="AP93" s="35">
        <f t="shared" si="3"/>
        <v>0</v>
      </c>
    </row>
    <row r="94" spans="1:42" ht="11.25">
      <c r="A94" s="33"/>
      <c r="B94" s="53" t="s">
        <v>126</v>
      </c>
      <c r="C94" s="35">
        <f>SUM(C42:C52)</f>
        <v>534</v>
      </c>
      <c r="D94" s="35">
        <f aca="true" t="shared" si="4" ref="D94:AP94">SUM(D42:D52)</f>
        <v>202</v>
      </c>
      <c r="E94" s="35">
        <f t="shared" si="4"/>
        <v>460</v>
      </c>
      <c r="F94" s="35">
        <f t="shared" si="4"/>
        <v>180</v>
      </c>
      <c r="G94" s="35">
        <f t="shared" si="4"/>
        <v>11</v>
      </c>
      <c r="H94" s="35">
        <f t="shared" si="4"/>
        <v>11</v>
      </c>
      <c r="I94" s="35">
        <f t="shared" si="4"/>
        <v>0</v>
      </c>
      <c r="J94" s="35">
        <f t="shared" si="4"/>
        <v>0</v>
      </c>
      <c r="K94" s="35">
        <f t="shared" si="4"/>
        <v>0</v>
      </c>
      <c r="L94" s="35">
        <f t="shared" si="4"/>
        <v>0</v>
      </c>
      <c r="M94" s="35">
        <f t="shared" si="4"/>
        <v>0</v>
      </c>
      <c r="N94" s="35">
        <f t="shared" si="4"/>
        <v>0</v>
      </c>
      <c r="O94" s="35">
        <f t="shared" si="4"/>
        <v>0</v>
      </c>
      <c r="P94" s="35">
        <f t="shared" si="4"/>
        <v>0</v>
      </c>
      <c r="Q94" s="35">
        <f t="shared" si="4"/>
        <v>0</v>
      </c>
      <c r="R94" s="35">
        <f t="shared" si="4"/>
        <v>0</v>
      </c>
      <c r="S94" s="35">
        <f t="shared" si="4"/>
        <v>0</v>
      </c>
      <c r="T94" s="35">
        <f t="shared" si="4"/>
        <v>0</v>
      </c>
      <c r="U94" s="35">
        <f t="shared" si="4"/>
        <v>55</v>
      </c>
      <c r="V94" s="35">
        <f t="shared" si="4"/>
        <v>25</v>
      </c>
      <c r="W94" s="35">
        <f t="shared" si="4"/>
        <v>0</v>
      </c>
      <c r="X94" s="35">
        <f t="shared" si="4"/>
        <v>0</v>
      </c>
      <c r="Y94" s="35">
        <f t="shared" si="4"/>
        <v>0</v>
      </c>
      <c r="Z94" s="35">
        <f t="shared" si="4"/>
        <v>4</v>
      </c>
      <c r="AA94" s="35">
        <f t="shared" si="4"/>
        <v>0</v>
      </c>
      <c r="AB94" s="35">
        <f t="shared" si="4"/>
        <v>11</v>
      </c>
      <c r="AC94" s="35">
        <f t="shared" si="4"/>
        <v>0</v>
      </c>
      <c r="AD94" s="35">
        <f t="shared" si="4"/>
        <v>0</v>
      </c>
      <c r="AE94" s="35">
        <f t="shared" si="4"/>
        <v>0</v>
      </c>
      <c r="AF94" s="35">
        <f t="shared" si="4"/>
        <v>0</v>
      </c>
      <c r="AG94" s="35">
        <f t="shared" si="4"/>
        <v>0</v>
      </c>
      <c r="AH94" s="35">
        <f t="shared" si="4"/>
        <v>0</v>
      </c>
      <c r="AI94" s="35">
        <f t="shared" si="4"/>
        <v>0</v>
      </c>
      <c r="AJ94" s="35">
        <f t="shared" si="4"/>
        <v>263</v>
      </c>
      <c r="AK94" s="35">
        <f t="shared" si="4"/>
        <v>5</v>
      </c>
      <c r="AL94" s="35">
        <f t="shared" si="4"/>
        <v>13</v>
      </c>
      <c r="AM94" s="35">
        <f t="shared" si="4"/>
        <v>2</v>
      </c>
      <c r="AN94" s="35">
        <f t="shared" si="4"/>
        <v>3</v>
      </c>
      <c r="AO94" s="35">
        <f t="shared" si="4"/>
        <v>84</v>
      </c>
      <c r="AP94" s="35">
        <f t="shared" si="4"/>
        <v>0</v>
      </c>
    </row>
    <row r="95" spans="1:42" ht="11.25">
      <c r="A95" s="33"/>
      <c r="B95" s="52" t="s">
        <v>127</v>
      </c>
      <c r="C95" s="35">
        <f>C55</f>
        <v>1445</v>
      </c>
      <c r="D95" s="35">
        <f aca="true" t="shared" si="5" ref="D95:AP95">D55</f>
        <v>1032</v>
      </c>
      <c r="E95" s="35">
        <f t="shared" si="5"/>
        <v>1440</v>
      </c>
      <c r="F95" s="35">
        <f t="shared" si="5"/>
        <v>1028</v>
      </c>
      <c r="G95" s="35">
        <f t="shared" si="5"/>
        <v>44</v>
      </c>
      <c r="H95" s="35">
        <f t="shared" si="5"/>
        <v>0</v>
      </c>
      <c r="I95" s="35">
        <f t="shared" si="5"/>
        <v>44</v>
      </c>
      <c r="J95" s="35">
        <f t="shared" si="5"/>
        <v>0</v>
      </c>
      <c r="K95" s="35">
        <f t="shared" si="5"/>
        <v>0</v>
      </c>
      <c r="L95" s="35">
        <f t="shared" si="5"/>
        <v>0</v>
      </c>
      <c r="M95" s="35">
        <f t="shared" si="5"/>
        <v>0</v>
      </c>
      <c r="N95" s="35">
        <f t="shared" si="5"/>
        <v>0</v>
      </c>
      <c r="O95" s="35">
        <f t="shared" si="5"/>
        <v>0</v>
      </c>
      <c r="P95" s="35">
        <f t="shared" si="5"/>
        <v>0</v>
      </c>
      <c r="Q95" s="35">
        <f t="shared" si="5"/>
        <v>0</v>
      </c>
      <c r="R95" s="35">
        <f t="shared" si="5"/>
        <v>0</v>
      </c>
      <c r="S95" s="35">
        <f t="shared" si="5"/>
        <v>47</v>
      </c>
      <c r="T95" s="35">
        <f t="shared" si="5"/>
        <v>0</v>
      </c>
      <c r="U95" s="35">
        <f t="shared" si="5"/>
        <v>178</v>
      </c>
      <c r="V95" s="35">
        <f t="shared" si="5"/>
        <v>135</v>
      </c>
      <c r="W95" s="35">
        <f t="shared" si="5"/>
        <v>0</v>
      </c>
      <c r="X95" s="35">
        <f t="shared" si="5"/>
        <v>0</v>
      </c>
      <c r="Y95" s="35">
        <f t="shared" si="5"/>
        <v>0</v>
      </c>
      <c r="Z95" s="35">
        <f t="shared" si="5"/>
        <v>159</v>
      </c>
      <c r="AA95" s="35">
        <f t="shared" si="5"/>
        <v>0</v>
      </c>
      <c r="AB95" s="35">
        <f t="shared" si="5"/>
        <v>44</v>
      </c>
      <c r="AC95" s="35">
        <f t="shared" si="5"/>
        <v>0</v>
      </c>
      <c r="AD95" s="35">
        <f t="shared" si="5"/>
        <v>0</v>
      </c>
      <c r="AE95" s="35">
        <f t="shared" si="5"/>
        <v>0</v>
      </c>
      <c r="AF95" s="35">
        <f t="shared" si="5"/>
        <v>0</v>
      </c>
      <c r="AG95" s="35">
        <f t="shared" si="5"/>
        <v>0</v>
      </c>
      <c r="AH95" s="35">
        <f t="shared" si="5"/>
        <v>0</v>
      </c>
      <c r="AI95" s="35">
        <f t="shared" si="5"/>
        <v>0</v>
      </c>
      <c r="AJ95" s="35">
        <f t="shared" si="5"/>
        <v>622</v>
      </c>
      <c r="AK95" s="35">
        <f t="shared" si="5"/>
        <v>45</v>
      </c>
      <c r="AL95" s="35">
        <f t="shared" si="5"/>
        <v>934</v>
      </c>
      <c r="AM95" s="35">
        <f t="shared" si="5"/>
        <v>52</v>
      </c>
      <c r="AN95" s="35">
        <f t="shared" si="5"/>
        <v>0</v>
      </c>
      <c r="AO95" s="35">
        <f t="shared" si="5"/>
        <v>0</v>
      </c>
      <c r="AP95" s="35">
        <f t="shared" si="5"/>
        <v>0</v>
      </c>
    </row>
    <row r="96" spans="1:42" ht="11.25">
      <c r="A96" s="33"/>
      <c r="B96" s="54" t="s">
        <v>128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6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7"/>
      <c r="AM96" s="37"/>
      <c r="AN96" s="37"/>
      <c r="AO96" s="37"/>
      <c r="AP96" s="37"/>
    </row>
    <row r="97" spans="1:42" ht="22.5">
      <c r="A97" s="33"/>
      <c r="B97" s="54" t="s">
        <v>129</v>
      </c>
      <c r="C97" s="47">
        <f>SUM(C98:C104)</f>
        <v>9811</v>
      </c>
      <c r="D97" s="47">
        <f aca="true" t="shared" si="6" ref="D97:AP97">SUM(D98:D104)</f>
        <v>5610</v>
      </c>
      <c r="E97" s="47">
        <f t="shared" si="6"/>
        <v>8810</v>
      </c>
      <c r="F97" s="47">
        <f t="shared" si="6"/>
        <v>5279</v>
      </c>
      <c r="G97" s="47">
        <f t="shared" si="6"/>
        <v>18</v>
      </c>
      <c r="H97" s="47">
        <f t="shared" si="6"/>
        <v>0</v>
      </c>
      <c r="I97" s="47">
        <f t="shared" si="6"/>
        <v>0</v>
      </c>
      <c r="J97" s="47">
        <f t="shared" si="6"/>
        <v>0</v>
      </c>
      <c r="K97" s="47">
        <f t="shared" si="6"/>
        <v>0</v>
      </c>
      <c r="L97" s="47">
        <f t="shared" si="6"/>
        <v>3</v>
      </c>
      <c r="M97" s="47">
        <f t="shared" si="6"/>
        <v>9</v>
      </c>
      <c r="N97" s="47">
        <f t="shared" si="6"/>
        <v>1</v>
      </c>
      <c r="O97" s="47">
        <f t="shared" si="6"/>
        <v>0</v>
      </c>
      <c r="P97" s="47">
        <f t="shared" si="6"/>
        <v>0</v>
      </c>
      <c r="Q97" s="47">
        <f t="shared" si="6"/>
        <v>0</v>
      </c>
      <c r="R97" s="47">
        <f t="shared" si="6"/>
        <v>3</v>
      </c>
      <c r="S97" s="47">
        <f t="shared" si="6"/>
        <v>15</v>
      </c>
      <c r="T97" s="47">
        <f t="shared" si="6"/>
        <v>4</v>
      </c>
      <c r="U97" s="47">
        <f t="shared" si="6"/>
        <v>41</v>
      </c>
      <c r="V97" s="47">
        <f t="shared" si="6"/>
        <v>26</v>
      </c>
      <c r="W97" s="47">
        <f t="shared" si="6"/>
        <v>0</v>
      </c>
      <c r="X97" s="47">
        <f t="shared" si="6"/>
        <v>0</v>
      </c>
      <c r="Y97" s="47">
        <f t="shared" si="6"/>
        <v>0</v>
      </c>
      <c r="Z97" s="47">
        <f t="shared" si="6"/>
        <v>37</v>
      </c>
      <c r="AA97" s="48">
        <f t="shared" si="6"/>
        <v>0</v>
      </c>
      <c r="AB97" s="47">
        <f t="shared" si="6"/>
        <v>15</v>
      </c>
      <c r="AC97" s="47">
        <f t="shared" si="6"/>
        <v>3</v>
      </c>
      <c r="AD97" s="47">
        <f t="shared" si="6"/>
        <v>0</v>
      </c>
      <c r="AE97" s="47">
        <f t="shared" si="6"/>
        <v>0</v>
      </c>
      <c r="AF97" s="47">
        <f t="shared" si="6"/>
        <v>0</v>
      </c>
      <c r="AG97" s="47">
        <f t="shared" si="6"/>
        <v>1</v>
      </c>
      <c r="AH97" s="47">
        <f t="shared" si="6"/>
        <v>1</v>
      </c>
      <c r="AI97" s="47">
        <f t="shared" si="6"/>
        <v>0</v>
      </c>
      <c r="AJ97" s="47">
        <f t="shared" si="6"/>
        <v>6</v>
      </c>
      <c r="AK97" s="47">
        <f t="shared" si="6"/>
        <v>4</v>
      </c>
      <c r="AL97" s="49">
        <f t="shared" si="6"/>
        <v>1167</v>
      </c>
      <c r="AM97" s="49">
        <f t="shared" si="6"/>
        <v>21</v>
      </c>
      <c r="AN97" s="49">
        <f t="shared" si="6"/>
        <v>98</v>
      </c>
      <c r="AO97" s="49">
        <f t="shared" si="6"/>
        <v>4556</v>
      </c>
      <c r="AP97" s="49">
        <f t="shared" si="6"/>
        <v>0</v>
      </c>
    </row>
    <row r="98" spans="1:42" ht="11.25">
      <c r="A98" s="33"/>
      <c r="B98" s="52" t="s">
        <v>130</v>
      </c>
      <c r="C98" s="35">
        <f>SUM(C60:C62)</f>
        <v>112</v>
      </c>
      <c r="D98" s="35">
        <f aca="true" t="shared" si="7" ref="D98:AP98">SUM(D60:D62)</f>
        <v>25</v>
      </c>
      <c r="E98" s="35">
        <f t="shared" si="7"/>
        <v>76</v>
      </c>
      <c r="F98" s="35">
        <f t="shared" si="7"/>
        <v>23</v>
      </c>
      <c r="G98" s="35">
        <f t="shared" si="7"/>
        <v>3</v>
      </c>
      <c r="H98" s="35">
        <f t="shared" si="7"/>
        <v>0</v>
      </c>
      <c r="I98" s="35">
        <f t="shared" si="7"/>
        <v>0</v>
      </c>
      <c r="J98" s="35">
        <f t="shared" si="7"/>
        <v>0</v>
      </c>
      <c r="K98" s="35">
        <f t="shared" si="7"/>
        <v>0</v>
      </c>
      <c r="L98" s="35">
        <f t="shared" si="7"/>
        <v>3</v>
      </c>
      <c r="M98" s="35">
        <f t="shared" si="7"/>
        <v>0</v>
      </c>
      <c r="N98" s="35">
        <f t="shared" si="7"/>
        <v>0</v>
      </c>
      <c r="O98" s="35">
        <f t="shared" si="7"/>
        <v>0</v>
      </c>
      <c r="P98" s="35">
        <f t="shared" si="7"/>
        <v>0</v>
      </c>
      <c r="Q98" s="35">
        <f t="shared" si="7"/>
        <v>0</v>
      </c>
      <c r="R98" s="35">
        <f t="shared" si="7"/>
        <v>0</v>
      </c>
      <c r="S98" s="35">
        <f t="shared" si="7"/>
        <v>0</v>
      </c>
      <c r="T98" s="35">
        <f t="shared" si="7"/>
        <v>0</v>
      </c>
      <c r="U98" s="35">
        <f t="shared" si="7"/>
        <v>6</v>
      </c>
      <c r="V98" s="35">
        <f t="shared" si="7"/>
        <v>3</v>
      </c>
      <c r="W98" s="35">
        <f t="shared" si="7"/>
        <v>0</v>
      </c>
      <c r="X98" s="35">
        <f t="shared" si="7"/>
        <v>0</v>
      </c>
      <c r="Y98" s="35">
        <f t="shared" si="7"/>
        <v>0</v>
      </c>
      <c r="Z98" s="35">
        <f t="shared" si="7"/>
        <v>3</v>
      </c>
      <c r="AA98" s="35">
        <f t="shared" si="7"/>
        <v>0</v>
      </c>
      <c r="AB98" s="35">
        <f t="shared" si="7"/>
        <v>2</v>
      </c>
      <c r="AC98" s="35">
        <f t="shared" si="7"/>
        <v>1</v>
      </c>
      <c r="AD98" s="35">
        <f t="shared" si="7"/>
        <v>0</v>
      </c>
      <c r="AE98" s="35">
        <f t="shared" si="7"/>
        <v>0</v>
      </c>
      <c r="AF98" s="35">
        <f t="shared" si="7"/>
        <v>0</v>
      </c>
      <c r="AG98" s="35">
        <f t="shared" si="7"/>
        <v>0</v>
      </c>
      <c r="AH98" s="35">
        <f t="shared" si="7"/>
        <v>0</v>
      </c>
      <c r="AI98" s="35">
        <f t="shared" si="7"/>
        <v>0</v>
      </c>
      <c r="AJ98" s="35">
        <f t="shared" si="7"/>
        <v>1</v>
      </c>
      <c r="AK98" s="35">
        <f t="shared" si="7"/>
        <v>1</v>
      </c>
      <c r="AL98" s="35">
        <f t="shared" si="7"/>
        <v>0</v>
      </c>
      <c r="AM98" s="35">
        <f t="shared" si="7"/>
        <v>0</v>
      </c>
      <c r="AN98" s="35">
        <f t="shared" si="7"/>
        <v>0</v>
      </c>
      <c r="AO98" s="35">
        <f t="shared" si="7"/>
        <v>0</v>
      </c>
      <c r="AP98" s="35">
        <f t="shared" si="7"/>
        <v>0</v>
      </c>
    </row>
    <row r="99" spans="1:42" ht="11.25">
      <c r="A99" s="33"/>
      <c r="B99" s="52" t="s">
        <v>131</v>
      </c>
      <c r="C99" s="35">
        <f>SUM(C65:C74)</f>
        <v>767</v>
      </c>
      <c r="D99" s="35">
        <f aca="true" t="shared" si="8" ref="D99:AP99">SUM(D65:D74)</f>
        <v>319</v>
      </c>
      <c r="E99" s="35">
        <f t="shared" si="8"/>
        <v>562</v>
      </c>
      <c r="F99" s="35">
        <f t="shared" si="8"/>
        <v>175</v>
      </c>
      <c r="G99" s="35">
        <f t="shared" si="8"/>
        <v>10</v>
      </c>
      <c r="H99" s="35">
        <f t="shared" si="8"/>
        <v>0</v>
      </c>
      <c r="I99" s="35">
        <f t="shared" si="8"/>
        <v>0</v>
      </c>
      <c r="J99" s="35">
        <f t="shared" si="8"/>
        <v>0</v>
      </c>
      <c r="K99" s="35">
        <f t="shared" si="8"/>
        <v>0</v>
      </c>
      <c r="L99" s="35">
        <f t="shared" si="8"/>
        <v>0</v>
      </c>
      <c r="M99" s="35">
        <f t="shared" si="8"/>
        <v>9</v>
      </c>
      <c r="N99" s="35">
        <f t="shared" si="8"/>
        <v>0</v>
      </c>
      <c r="O99" s="35">
        <f t="shared" si="8"/>
        <v>0</v>
      </c>
      <c r="P99" s="35">
        <f t="shared" si="8"/>
        <v>0</v>
      </c>
      <c r="Q99" s="35">
        <f t="shared" si="8"/>
        <v>0</v>
      </c>
      <c r="R99" s="35">
        <f t="shared" si="8"/>
        <v>0</v>
      </c>
      <c r="S99" s="35">
        <f t="shared" si="8"/>
        <v>15</v>
      </c>
      <c r="T99" s="35">
        <f t="shared" si="8"/>
        <v>4</v>
      </c>
      <c r="U99" s="35">
        <f t="shared" si="8"/>
        <v>13</v>
      </c>
      <c r="V99" s="35">
        <f t="shared" si="8"/>
        <v>7</v>
      </c>
      <c r="W99" s="35">
        <f t="shared" si="8"/>
        <v>0</v>
      </c>
      <c r="X99" s="35">
        <f t="shared" si="8"/>
        <v>0</v>
      </c>
      <c r="Y99" s="35">
        <f t="shared" si="8"/>
        <v>0</v>
      </c>
      <c r="Z99" s="35">
        <f t="shared" si="8"/>
        <v>0</v>
      </c>
      <c r="AA99" s="35">
        <f t="shared" si="8"/>
        <v>0</v>
      </c>
      <c r="AB99" s="35">
        <f t="shared" si="8"/>
        <v>8</v>
      </c>
      <c r="AC99" s="35">
        <f t="shared" si="8"/>
        <v>2</v>
      </c>
      <c r="AD99" s="35">
        <f t="shared" si="8"/>
        <v>0</v>
      </c>
      <c r="AE99" s="35">
        <f t="shared" si="8"/>
        <v>0</v>
      </c>
      <c r="AF99" s="35">
        <f t="shared" si="8"/>
        <v>0</v>
      </c>
      <c r="AG99" s="35">
        <f t="shared" si="8"/>
        <v>0</v>
      </c>
      <c r="AH99" s="35">
        <f t="shared" si="8"/>
        <v>0</v>
      </c>
      <c r="AI99" s="35">
        <f t="shared" si="8"/>
        <v>0</v>
      </c>
      <c r="AJ99" s="35">
        <f t="shared" si="8"/>
        <v>4</v>
      </c>
      <c r="AK99" s="35">
        <f t="shared" si="8"/>
        <v>2</v>
      </c>
      <c r="AL99" s="35">
        <f t="shared" si="8"/>
        <v>0</v>
      </c>
      <c r="AM99" s="35">
        <f t="shared" si="8"/>
        <v>0</v>
      </c>
      <c r="AN99" s="35">
        <f t="shared" si="8"/>
        <v>0</v>
      </c>
      <c r="AO99" s="35">
        <f t="shared" si="8"/>
        <v>0</v>
      </c>
      <c r="AP99" s="35">
        <f t="shared" si="8"/>
        <v>0</v>
      </c>
    </row>
    <row r="100" spans="1:42" ht="11.25">
      <c r="A100" s="33"/>
      <c r="B100" s="52" t="s">
        <v>132</v>
      </c>
      <c r="C100" s="35">
        <f>C77</f>
        <v>22</v>
      </c>
      <c r="D100" s="35">
        <f aca="true" t="shared" si="9" ref="D100:AP100">D77</f>
        <v>4</v>
      </c>
      <c r="E100" s="35">
        <f t="shared" si="9"/>
        <v>22</v>
      </c>
      <c r="F100" s="35">
        <f t="shared" si="9"/>
        <v>4</v>
      </c>
      <c r="G100" s="35">
        <f t="shared" si="9"/>
        <v>1</v>
      </c>
      <c r="H100" s="35">
        <f t="shared" si="9"/>
        <v>0</v>
      </c>
      <c r="I100" s="35">
        <f t="shared" si="9"/>
        <v>0</v>
      </c>
      <c r="J100" s="35">
        <f t="shared" si="9"/>
        <v>0</v>
      </c>
      <c r="K100" s="35">
        <f t="shared" si="9"/>
        <v>0</v>
      </c>
      <c r="L100" s="35">
        <f t="shared" si="9"/>
        <v>0</v>
      </c>
      <c r="M100" s="35">
        <f t="shared" si="9"/>
        <v>0</v>
      </c>
      <c r="N100" s="35">
        <f t="shared" si="9"/>
        <v>1</v>
      </c>
      <c r="O100" s="35">
        <f t="shared" si="9"/>
        <v>0</v>
      </c>
      <c r="P100" s="35">
        <f t="shared" si="9"/>
        <v>0</v>
      </c>
      <c r="Q100" s="35">
        <f t="shared" si="9"/>
        <v>0</v>
      </c>
      <c r="R100" s="35">
        <f t="shared" si="9"/>
        <v>0</v>
      </c>
      <c r="S100" s="35">
        <f t="shared" si="9"/>
        <v>0</v>
      </c>
      <c r="T100" s="35">
        <f t="shared" si="9"/>
        <v>0</v>
      </c>
      <c r="U100" s="35">
        <f t="shared" si="9"/>
        <v>0</v>
      </c>
      <c r="V100" s="35">
        <f t="shared" si="9"/>
        <v>0</v>
      </c>
      <c r="W100" s="35">
        <f t="shared" si="9"/>
        <v>0</v>
      </c>
      <c r="X100" s="35">
        <f t="shared" si="9"/>
        <v>0</v>
      </c>
      <c r="Y100" s="35">
        <f t="shared" si="9"/>
        <v>0</v>
      </c>
      <c r="Z100" s="35">
        <f t="shared" si="9"/>
        <v>0</v>
      </c>
      <c r="AA100" s="35">
        <f t="shared" si="9"/>
        <v>0</v>
      </c>
      <c r="AB100" s="35">
        <f t="shared" si="9"/>
        <v>1</v>
      </c>
      <c r="AC100" s="35">
        <f t="shared" si="9"/>
        <v>0</v>
      </c>
      <c r="AD100" s="35">
        <f t="shared" si="9"/>
        <v>0</v>
      </c>
      <c r="AE100" s="35">
        <f t="shared" si="9"/>
        <v>0</v>
      </c>
      <c r="AF100" s="35">
        <f t="shared" si="9"/>
        <v>0</v>
      </c>
      <c r="AG100" s="35">
        <f t="shared" si="9"/>
        <v>0</v>
      </c>
      <c r="AH100" s="35">
        <f t="shared" si="9"/>
        <v>0</v>
      </c>
      <c r="AI100" s="35">
        <f t="shared" si="9"/>
        <v>0</v>
      </c>
      <c r="AJ100" s="35">
        <f t="shared" si="9"/>
        <v>0</v>
      </c>
      <c r="AK100" s="35">
        <f t="shared" si="9"/>
        <v>0</v>
      </c>
      <c r="AL100" s="35">
        <f t="shared" si="9"/>
        <v>0</v>
      </c>
      <c r="AM100" s="35">
        <f t="shared" si="9"/>
        <v>0</v>
      </c>
      <c r="AN100" s="35">
        <f t="shared" si="9"/>
        <v>0</v>
      </c>
      <c r="AO100" s="35">
        <f t="shared" si="9"/>
        <v>0</v>
      </c>
      <c r="AP100" s="35">
        <f t="shared" si="9"/>
        <v>0</v>
      </c>
    </row>
    <row r="101" spans="1:42" ht="11.25">
      <c r="A101" s="33"/>
      <c r="B101" s="52" t="s">
        <v>133</v>
      </c>
      <c r="C101" s="35">
        <f>C80</f>
        <v>11</v>
      </c>
      <c r="D101" s="35">
        <f aca="true" t="shared" si="10" ref="D101:AP101">D80</f>
        <v>9</v>
      </c>
      <c r="E101" s="35">
        <f t="shared" si="10"/>
        <v>11</v>
      </c>
      <c r="F101" s="35">
        <f t="shared" si="10"/>
        <v>9</v>
      </c>
      <c r="G101" s="35">
        <f t="shared" si="10"/>
        <v>1</v>
      </c>
      <c r="H101" s="35">
        <f t="shared" si="10"/>
        <v>0</v>
      </c>
      <c r="I101" s="35">
        <f t="shared" si="10"/>
        <v>0</v>
      </c>
      <c r="J101" s="35">
        <f t="shared" si="10"/>
        <v>0</v>
      </c>
      <c r="K101" s="35">
        <f t="shared" si="10"/>
        <v>0</v>
      </c>
      <c r="L101" s="35">
        <f t="shared" si="10"/>
        <v>0</v>
      </c>
      <c r="M101" s="35">
        <f t="shared" si="10"/>
        <v>0</v>
      </c>
      <c r="N101" s="35">
        <f t="shared" si="10"/>
        <v>0</v>
      </c>
      <c r="O101" s="35">
        <f t="shared" si="10"/>
        <v>0</v>
      </c>
      <c r="P101" s="35">
        <f t="shared" si="10"/>
        <v>0</v>
      </c>
      <c r="Q101" s="35">
        <f t="shared" si="10"/>
        <v>0</v>
      </c>
      <c r="R101" s="35">
        <f t="shared" si="10"/>
        <v>0</v>
      </c>
      <c r="S101" s="35">
        <f t="shared" si="10"/>
        <v>0</v>
      </c>
      <c r="T101" s="35">
        <f t="shared" si="10"/>
        <v>0</v>
      </c>
      <c r="U101" s="35">
        <f t="shared" si="10"/>
        <v>3</v>
      </c>
      <c r="V101" s="35">
        <f t="shared" si="10"/>
        <v>2</v>
      </c>
      <c r="W101" s="35">
        <f t="shared" si="10"/>
        <v>0</v>
      </c>
      <c r="X101" s="35">
        <f t="shared" si="10"/>
        <v>0</v>
      </c>
      <c r="Y101" s="35">
        <f t="shared" si="10"/>
        <v>0</v>
      </c>
      <c r="Z101" s="35">
        <f t="shared" si="10"/>
        <v>0</v>
      </c>
      <c r="AA101" s="36">
        <f t="shared" si="10"/>
        <v>0</v>
      </c>
      <c r="AB101" s="35">
        <f t="shared" si="10"/>
        <v>1</v>
      </c>
      <c r="AC101" s="35">
        <f t="shared" si="10"/>
        <v>0</v>
      </c>
      <c r="AD101" s="35">
        <f t="shared" si="10"/>
        <v>0</v>
      </c>
      <c r="AE101" s="35">
        <f t="shared" si="10"/>
        <v>0</v>
      </c>
      <c r="AF101" s="35">
        <f t="shared" si="10"/>
        <v>0</v>
      </c>
      <c r="AG101" s="35">
        <f t="shared" si="10"/>
        <v>0</v>
      </c>
      <c r="AH101" s="35">
        <f t="shared" si="10"/>
        <v>0</v>
      </c>
      <c r="AI101" s="35">
        <f t="shared" si="10"/>
        <v>0</v>
      </c>
      <c r="AJ101" s="35">
        <f t="shared" si="10"/>
        <v>1</v>
      </c>
      <c r="AK101" s="35">
        <f t="shared" si="10"/>
        <v>1</v>
      </c>
      <c r="AL101" s="37">
        <f t="shared" si="10"/>
        <v>8</v>
      </c>
      <c r="AM101" s="37">
        <f t="shared" si="10"/>
        <v>0</v>
      </c>
      <c r="AN101" s="37">
        <f t="shared" si="10"/>
        <v>5</v>
      </c>
      <c r="AO101" s="37">
        <f t="shared" si="10"/>
        <v>0</v>
      </c>
      <c r="AP101" s="37">
        <f t="shared" si="10"/>
        <v>0</v>
      </c>
    </row>
    <row r="102" spans="1:42" ht="22.5">
      <c r="A102" s="33"/>
      <c r="B102" s="52" t="s">
        <v>134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6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7"/>
      <c r="AM102" s="37"/>
      <c r="AN102" s="37"/>
      <c r="AO102" s="37"/>
      <c r="AP102" s="37"/>
    </row>
    <row r="103" spans="1:42" ht="11.25">
      <c r="A103" s="33"/>
      <c r="B103" s="52" t="s">
        <v>135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6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7"/>
      <c r="AM103" s="37"/>
      <c r="AN103" s="37"/>
      <c r="AO103" s="37"/>
      <c r="AP103" s="37"/>
    </row>
    <row r="104" spans="1:42" ht="22.5">
      <c r="A104" s="33"/>
      <c r="B104" s="54" t="s">
        <v>136</v>
      </c>
      <c r="C104" s="35">
        <f>SUM(C85:C87)</f>
        <v>8899</v>
      </c>
      <c r="D104" s="35">
        <f aca="true" t="shared" si="11" ref="D104:AP104">SUM(D85:D87)</f>
        <v>5253</v>
      </c>
      <c r="E104" s="35">
        <f t="shared" si="11"/>
        <v>8139</v>
      </c>
      <c r="F104" s="35">
        <f t="shared" si="11"/>
        <v>5068</v>
      </c>
      <c r="G104" s="35">
        <f t="shared" si="11"/>
        <v>3</v>
      </c>
      <c r="H104" s="35">
        <f t="shared" si="11"/>
        <v>0</v>
      </c>
      <c r="I104" s="35">
        <f t="shared" si="11"/>
        <v>0</v>
      </c>
      <c r="J104" s="35">
        <f t="shared" si="11"/>
        <v>0</v>
      </c>
      <c r="K104" s="35">
        <f t="shared" si="11"/>
        <v>0</v>
      </c>
      <c r="L104" s="35">
        <f t="shared" si="11"/>
        <v>0</v>
      </c>
      <c r="M104" s="35">
        <f t="shared" si="11"/>
        <v>0</v>
      </c>
      <c r="N104" s="35">
        <f t="shared" si="11"/>
        <v>0</v>
      </c>
      <c r="O104" s="35">
        <f t="shared" si="11"/>
        <v>0</v>
      </c>
      <c r="P104" s="35">
        <f t="shared" si="11"/>
        <v>0</v>
      </c>
      <c r="Q104" s="35">
        <f t="shared" si="11"/>
        <v>0</v>
      </c>
      <c r="R104" s="35">
        <f t="shared" si="11"/>
        <v>3</v>
      </c>
      <c r="S104" s="35">
        <f t="shared" si="11"/>
        <v>0</v>
      </c>
      <c r="T104" s="35">
        <f t="shared" si="11"/>
        <v>0</v>
      </c>
      <c r="U104" s="35">
        <f t="shared" si="11"/>
        <v>19</v>
      </c>
      <c r="V104" s="35">
        <f t="shared" si="11"/>
        <v>14</v>
      </c>
      <c r="W104" s="35">
        <f t="shared" si="11"/>
        <v>0</v>
      </c>
      <c r="X104" s="35">
        <f t="shared" si="11"/>
        <v>0</v>
      </c>
      <c r="Y104" s="35">
        <f t="shared" si="11"/>
        <v>0</v>
      </c>
      <c r="Z104" s="35">
        <f t="shared" si="11"/>
        <v>34</v>
      </c>
      <c r="AA104" s="35">
        <f t="shared" si="11"/>
        <v>0</v>
      </c>
      <c r="AB104" s="35">
        <f t="shared" si="11"/>
        <v>3</v>
      </c>
      <c r="AC104" s="35">
        <f t="shared" si="11"/>
        <v>0</v>
      </c>
      <c r="AD104" s="35">
        <f t="shared" si="11"/>
        <v>0</v>
      </c>
      <c r="AE104" s="35">
        <f t="shared" si="11"/>
        <v>0</v>
      </c>
      <c r="AF104" s="35">
        <f t="shared" si="11"/>
        <v>0</v>
      </c>
      <c r="AG104" s="35">
        <f t="shared" si="11"/>
        <v>1</v>
      </c>
      <c r="AH104" s="35">
        <f t="shared" si="11"/>
        <v>1</v>
      </c>
      <c r="AI104" s="35">
        <f t="shared" si="11"/>
        <v>0</v>
      </c>
      <c r="AJ104" s="35">
        <f t="shared" si="11"/>
        <v>0</v>
      </c>
      <c r="AK104" s="35">
        <f t="shared" si="11"/>
        <v>0</v>
      </c>
      <c r="AL104" s="35">
        <f t="shared" si="11"/>
        <v>1159</v>
      </c>
      <c r="AM104" s="35">
        <f t="shared" si="11"/>
        <v>21</v>
      </c>
      <c r="AN104" s="35">
        <f t="shared" si="11"/>
        <v>93</v>
      </c>
      <c r="AO104" s="35">
        <f t="shared" si="11"/>
        <v>4556</v>
      </c>
      <c r="AP104" s="35">
        <f t="shared" si="11"/>
        <v>0</v>
      </c>
    </row>
    <row r="105" spans="1:42" ht="21.75">
      <c r="A105" s="46"/>
      <c r="B105" s="34" t="s">
        <v>137</v>
      </c>
      <c r="C105" s="47">
        <f>C91+C97</f>
        <v>12145</v>
      </c>
      <c r="D105" s="47">
        <f aca="true" t="shared" si="12" ref="D105:AP105">D91+D97</f>
        <v>6983</v>
      </c>
      <c r="E105" s="47">
        <f t="shared" si="12"/>
        <v>11060</v>
      </c>
      <c r="F105" s="47">
        <f t="shared" si="12"/>
        <v>6624</v>
      </c>
      <c r="G105" s="47">
        <f t="shared" si="12"/>
        <v>102</v>
      </c>
      <c r="H105" s="47">
        <f t="shared" si="12"/>
        <v>37</v>
      </c>
      <c r="I105" s="47">
        <f t="shared" si="12"/>
        <v>47</v>
      </c>
      <c r="J105" s="47">
        <f t="shared" si="12"/>
        <v>0</v>
      </c>
      <c r="K105" s="47">
        <f t="shared" si="12"/>
        <v>0</v>
      </c>
      <c r="L105" s="47">
        <f t="shared" si="12"/>
        <v>3</v>
      </c>
      <c r="M105" s="47">
        <f t="shared" si="12"/>
        <v>9</v>
      </c>
      <c r="N105" s="47">
        <f t="shared" si="12"/>
        <v>1</v>
      </c>
      <c r="O105" s="47">
        <f t="shared" si="12"/>
        <v>0</v>
      </c>
      <c r="P105" s="47">
        <f t="shared" si="12"/>
        <v>0</v>
      </c>
      <c r="Q105" s="47">
        <f t="shared" si="12"/>
        <v>0</v>
      </c>
      <c r="R105" s="47">
        <f t="shared" si="12"/>
        <v>3</v>
      </c>
      <c r="S105" s="47">
        <f t="shared" si="12"/>
        <v>62</v>
      </c>
      <c r="T105" s="47">
        <f t="shared" si="12"/>
        <v>4</v>
      </c>
      <c r="U105" s="47">
        <f t="shared" si="12"/>
        <v>360</v>
      </c>
      <c r="V105" s="47">
        <f t="shared" si="12"/>
        <v>233</v>
      </c>
      <c r="W105" s="47">
        <f t="shared" si="12"/>
        <v>0</v>
      </c>
      <c r="X105" s="47">
        <f t="shared" si="12"/>
        <v>0</v>
      </c>
      <c r="Y105" s="47">
        <f t="shared" si="12"/>
        <v>0</v>
      </c>
      <c r="Z105" s="47">
        <f t="shared" si="12"/>
        <v>203</v>
      </c>
      <c r="AA105" s="48">
        <f t="shared" si="12"/>
        <v>0</v>
      </c>
      <c r="AB105" s="47">
        <f t="shared" si="12"/>
        <v>99</v>
      </c>
      <c r="AC105" s="47">
        <f t="shared" si="12"/>
        <v>3</v>
      </c>
      <c r="AD105" s="47">
        <f t="shared" si="12"/>
        <v>0</v>
      </c>
      <c r="AE105" s="47">
        <f t="shared" si="12"/>
        <v>0</v>
      </c>
      <c r="AF105" s="47">
        <f t="shared" si="12"/>
        <v>0</v>
      </c>
      <c r="AG105" s="47">
        <f t="shared" si="12"/>
        <v>1</v>
      </c>
      <c r="AH105" s="47">
        <f t="shared" si="12"/>
        <v>1</v>
      </c>
      <c r="AI105" s="47">
        <f t="shared" si="12"/>
        <v>0</v>
      </c>
      <c r="AJ105" s="47">
        <f t="shared" si="12"/>
        <v>1129</v>
      </c>
      <c r="AK105" s="47">
        <f t="shared" si="12"/>
        <v>84</v>
      </c>
      <c r="AL105" s="49">
        <f t="shared" si="12"/>
        <v>2121</v>
      </c>
      <c r="AM105" s="49">
        <f t="shared" si="12"/>
        <v>78</v>
      </c>
      <c r="AN105" s="49">
        <f t="shared" si="12"/>
        <v>101</v>
      </c>
      <c r="AO105" s="49">
        <f t="shared" si="12"/>
        <v>4656</v>
      </c>
      <c r="AP105" s="49">
        <f t="shared" si="12"/>
        <v>0</v>
      </c>
    </row>
    <row r="107" spans="35:39" ht="15.75">
      <c r="AI107" s="3" t="s">
        <v>140</v>
      </c>
      <c r="AJ107" s="1"/>
      <c r="AK107" s="1"/>
      <c r="AL107" s="4"/>
      <c r="AM107" s="4"/>
    </row>
    <row r="108" spans="35:39" ht="15.75">
      <c r="AI108" s="1"/>
      <c r="AJ108" s="3" t="s">
        <v>141</v>
      </c>
      <c r="AK108" s="1"/>
      <c r="AL108" s="4"/>
      <c r="AM108" s="4"/>
    </row>
    <row r="109" spans="35:39" ht="15.75">
      <c r="AI109" s="1"/>
      <c r="AJ109" s="1"/>
      <c r="AK109" s="1"/>
      <c r="AL109" s="4"/>
      <c r="AM109" s="4"/>
    </row>
    <row r="110" spans="35:39" ht="15.75">
      <c r="AI110" s="1"/>
      <c r="AJ110" s="1"/>
      <c r="AK110" s="1"/>
      <c r="AL110" s="4"/>
      <c r="AM110" s="4"/>
    </row>
    <row r="111" spans="35:39" ht="15.75">
      <c r="AI111" s="1"/>
      <c r="AJ111" s="1"/>
      <c r="AK111" s="1"/>
      <c r="AL111" s="4"/>
      <c r="AM111" s="4"/>
    </row>
    <row r="112" spans="35:39" ht="15.75">
      <c r="AI112" s="1"/>
      <c r="AJ112" s="3" t="s">
        <v>142</v>
      </c>
      <c r="AL112" s="4"/>
      <c r="AM112" s="4"/>
    </row>
    <row r="113" spans="35:39" ht="15.75">
      <c r="AI113" s="1"/>
      <c r="AJ113" s="1"/>
      <c r="AL113" s="4"/>
      <c r="AM113" s="4"/>
    </row>
    <row r="114" spans="35:39" ht="15.75">
      <c r="AI114" s="1"/>
      <c r="AJ114" s="1"/>
      <c r="AK114" s="1"/>
      <c r="AL114" s="4"/>
      <c r="AM114" s="4"/>
    </row>
  </sheetData>
  <sheetProtection/>
  <mergeCells count="29">
    <mergeCell ref="AP4:AP6"/>
    <mergeCell ref="A2:AP2"/>
    <mergeCell ref="L5:R5"/>
    <mergeCell ref="AF5:AF6"/>
    <mergeCell ref="AG5:AG6"/>
    <mergeCell ref="AH5:AH6"/>
    <mergeCell ref="AI5:AI6"/>
    <mergeCell ref="AJ5:AJ6"/>
    <mergeCell ref="U4:V5"/>
    <mergeCell ref="W4:Y5"/>
    <mergeCell ref="AA4:AE4"/>
    <mergeCell ref="AF4:AI4"/>
    <mergeCell ref="AJ4:AK4"/>
    <mergeCell ref="AL4:AO4"/>
    <mergeCell ref="AK5:AK6"/>
    <mergeCell ref="AL5:AL6"/>
    <mergeCell ref="AM5:AM6"/>
    <mergeCell ref="AN5:AN6"/>
    <mergeCell ref="AO5:AO6"/>
    <mergeCell ref="A4:A6"/>
    <mergeCell ref="B4:B6"/>
    <mergeCell ref="E4:F4"/>
    <mergeCell ref="G4:G6"/>
    <mergeCell ref="H4:R4"/>
    <mergeCell ref="S4:T5"/>
    <mergeCell ref="C5:C6"/>
    <mergeCell ref="D5:D6"/>
    <mergeCell ref="E5:E6"/>
    <mergeCell ref="F5:F6"/>
  </mergeCells>
  <printOptions/>
  <pageMargins left="0.24" right="0.16" top="0.35" bottom="0.41" header="0.2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14"/>
  <sheetViews>
    <sheetView tabSelected="1" zoomScalePageLayoutView="0" workbookViewId="0" topLeftCell="A1">
      <selection activeCell="AU17" sqref="AU17"/>
    </sheetView>
  </sheetViews>
  <sheetFormatPr defaultColWidth="9.140625" defaultRowHeight="15"/>
  <cols>
    <col min="1" max="1" width="3.57421875" style="14" customWidth="1"/>
    <col min="2" max="2" width="13.8515625" style="55" customWidth="1"/>
    <col min="3" max="3" width="5.00390625" style="20" customWidth="1"/>
    <col min="4" max="4" width="4.7109375" style="20" customWidth="1"/>
    <col min="5" max="5" width="5.421875" style="20" customWidth="1"/>
    <col min="6" max="6" width="4.28125" style="20" customWidth="1"/>
    <col min="7" max="7" width="3.57421875" style="20" customWidth="1"/>
    <col min="8" max="8" width="2.57421875" style="20" customWidth="1"/>
    <col min="9" max="9" width="2.7109375" style="20" customWidth="1"/>
    <col min="10" max="10" width="2.28125" style="20" customWidth="1"/>
    <col min="11" max="11" width="2.421875" style="20" customWidth="1"/>
    <col min="12" max="16" width="2.28125" style="20" customWidth="1"/>
    <col min="17" max="17" width="2.7109375" style="20" customWidth="1"/>
    <col min="18" max="18" width="2.28125" style="20" customWidth="1"/>
    <col min="19" max="19" width="2.421875" style="20" customWidth="1"/>
    <col min="20" max="20" width="2.57421875" style="20" customWidth="1"/>
    <col min="21" max="21" width="3.28125" style="20" customWidth="1"/>
    <col min="22" max="22" width="4.00390625" style="20" customWidth="1"/>
    <col min="23" max="24" width="2.28125" style="20" customWidth="1"/>
    <col min="25" max="25" width="2.421875" style="20" customWidth="1"/>
    <col min="26" max="26" width="3.28125" style="20" customWidth="1"/>
    <col min="27" max="27" width="2.421875" style="56" customWidth="1"/>
    <col min="28" max="28" width="3.28125" style="20" customWidth="1"/>
    <col min="29" max="29" width="2.7109375" style="20" customWidth="1"/>
    <col min="30" max="30" width="2.421875" style="20" customWidth="1"/>
    <col min="31" max="31" width="2.57421875" style="20" customWidth="1"/>
    <col min="32" max="35" width="2.8515625" style="20" customWidth="1"/>
    <col min="36" max="36" width="5.28125" style="20" customWidth="1"/>
    <col min="37" max="37" width="3.421875" style="20" customWidth="1"/>
    <col min="38" max="38" width="4.8515625" style="57" customWidth="1"/>
    <col min="39" max="39" width="3.421875" style="57" customWidth="1"/>
    <col min="40" max="40" width="3.57421875" style="57" customWidth="1"/>
    <col min="41" max="41" width="4.57421875" style="57" customWidth="1"/>
    <col min="42" max="42" width="4.00390625" style="58" customWidth="1"/>
    <col min="43" max="16384" width="9.140625" style="20" customWidth="1"/>
  </cols>
  <sheetData>
    <row r="2" spans="1:42" ht="20.25">
      <c r="A2" s="82" t="s">
        <v>143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3"/>
    </row>
    <row r="3" spans="2:42" ht="11.25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8"/>
      <c r="AM3" s="18"/>
      <c r="AN3" s="18"/>
      <c r="AO3" s="18"/>
      <c r="AP3" s="19"/>
    </row>
    <row r="4" spans="1:42" s="21" customFormat="1" ht="42" customHeight="1">
      <c r="A4" s="60" t="s">
        <v>0</v>
      </c>
      <c r="B4" s="62" t="s">
        <v>1</v>
      </c>
      <c r="C4" s="8" t="s">
        <v>2</v>
      </c>
      <c r="D4" s="8"/>
      <c r="E4" s="64" t="s">
        <v>3</v>
      </c>
      <c r="F4" s="65"/>
      <c r="G4" s="62" t="s">
        <v>4</v>
      </c>
      <c r="H4" s="64" t="s">
        <v>5</v>
      </c>
      <c r="I4" s="65"/>
      <c r="J4" s="65"/>
      <c r="K4" s="65"/>
      <c r="L4" s="65"/>
      <c r="M4" s="65"/>
      <c r="N4" s="65"/>
      <c r="O4" s="65"/>
      <c r="P4" s="65"/>
      <c r="Q4" s="65"/>
      <c r="R4" s="67"/>
      <c r="S4" s="68" t="s">
        <v>6</v>
      </c>
      <c r="T4" s="69"/>
      <c r="U4" s="68" t="s">
        <v>7</v>
      </c>
      <c r="V4" s="69"/>
      <c r="W4" s="68" t="s">
        <v>8</v>
      </c>
      <c r="X4" s="90"/>
      <c r="Y4" s="69"/>
      <c r="Z4" s="5" t="s">
        <v>9</v>
      </c>
      <c r="AA4" s="64" t="s">
        <v>10</v>
      </c>
      <c r="AB4" s="65"/>
      <c r="AC4" s="65"/>
      <c r="AD4" s="65"/>
      <c r="AE4" s="67"/>
      <c r="AF4" s="64" t="s">
        <v>11</v>
      </c>
      <c r="AG4" s="65"/>
      <c r="AH4" s="65"/>
      <c r="AI4" s="67"/>
      <c r="AJ4" s="64" t="s">
        <v>12</v>
      </c>
      <c r="AK4" s="65"/>
      <c r="AL4" s="73" t="s">
        <v>13</v>
      </c>
      <c r="AM4" s="73"/>
      <c r="AN4" s="73"/>
      <c r="AO4" s="73"/>
      <c r="AP4" s="78" t="s">
        <v>35</v>
      </c>
    </row>
    <row r="5" spans="1:42" s="21" customFormat="1" ht="26.25" customHeight="1">
      <c r="A5" s="61"/>
      <c r="B5" s="63"/>
      <c r="C5" s="62" t="s">
        <v>14</v>
      </c>
      <c r="D5" s="72" t="s">
        <v>15</v>
      </c>
      <c r="E5" s="62" t="s">
        <v>16</v>
      </c>
      <c r="F5" s="72" t="s">
        <v>15</v>
      </c>
      <c r="G5" s="66"/>
      <c r="H5" s="6" t="s">
        <v>17</v>
      </c>
      <c r="I5" s="7"/>
      <c r="J5" s="7"/>
      <c r="K5" s="8"/>
      <c r="L5" s="64" t="s">
        <v>18</v>
      </c>
      <c r="M5" s="65"/>
      <c r="N5" s="65"/>
      <c r="O5" s="65"/>
      <c r="P5" s="65"/>
      <c r="Q5" s="65"/>
      <c r="R5" s="67"/>
      <c r="S5" s="70"/>
      <c r="T5" s="71"/>
      <c r="U5" s="70"/>
      <c r="V5" s="71"/>
      <c r="W5" s="70"/>
      <c r="X5" s="87"/>
      <c r="Y5" s="71"/>
      <c r="Z5" s="9" t="s">
        <v>19</v>
      </c>
      <c r="AA5" s="23" t="s">
        <v>20</v>
      </c>
      <c r="AB5" s="5" t="s">
        <v>21</v>
      </c>
      <c r="AC5" s="5" t="s">
        <v>22</v>
      </c>
      <c r="AD5" s="5" t="s">
        <v>23</v>
      </c>
      <c r="AE5" s="5" t="s">
        <v>24</v>
      </c>
      <c r="AF5" s="84" t="s">
        <v>25</v>
      </c>
      <c r="AG5" s="85" t="s">
        <v>26</v>
      </c>
      <c r="AH5" s="86" t="s">
        <v>27</v>
      </c>
      <c r="AI5" s="85" t="s">
        <v>28</v>
      </c>
      <c r="AJ5" s="88" t="s">
        <v>29</v>
      </c>
      <c r="AK5" s="74" t="s">
        <v>30</v>
      </c>
      <c r="AL5" s="76" t="s">
        <v>31</v>
      </c>
      <c r="AM5" s="78" t="s">
        <v>32</v>
      </c>
      <c r="AN5" s="77" t="s">
        <v>33</v>
      </c>
      <c r="AO5" s="77" t="s">
        <v>34</v>
      </c>
      <c r="AP5" s="80"/>
    </row>
    <row r="6" spans="1:42" s="21" customFormat="1" ht="73.5">
      <c r="A6" s="61"/>
      <c r="B6" s="63"/>
      <c r="C6" s="66"/>
      <c r="D6" s="66"/>
      <c r="E6" s="66"/>
      <c r="F6" s="66"/>
      <c r="G6" s="66"/>
      <c r="H6" s="13" t="s">
        <v>36</v>
      </c>
      <c r="I6" s="22" t="s">
        <v>37</v>
      </c>
      <c r="J6" s="22" t="s">
        <v>38</v>
      </c>
      <c r="K6" s="22" t="s">
        <v>39</v>
      </c>
      <c r="L6" s="10" t="s">
        <v>40</v>
      </c>
      <c r="M6" s="11" t="s">
        <v>41</v>
      </c>
      <c r="N6" s="11" t="s">
        <v>42</v>
      </c>
      <c r="O6" s="9" t="s">
        <v>43</v>
      </c>
      <c r="P6" s="24" t="s">
        <v>44</v>
      </c>
      <c r="Q6" s="9" t="s">
        <v>45</v>
      </c>
      <c r="R6" s="9" t="s">
        <v>46</v>
      </c>
      <c r="S6" s="25" t="s">
        <v>47</v>
      </c>
      <c r="T6" s="25" t="s">
        <v>48</v>
      </c>
      <c r="U6" s="25" t="s">
        <v>25</v>
      </c>
      <c r="V6" s="26" t="s">
        <v>15</v>
      </c>
      <c r="W6" s="12" t="s">
        <v>49</v>
      </c>
      <c r="X6" s="12" t="s">
        <v>50</v>
      </c>
      <c r="Y6" s="26" t="s">
        <v>15</v>
      </c>
      <c r="Z6" s="24"/>
      <c r="AA6" s="27"/>
      <c r="AB6" s="24"/>
      <c r="AC6" s="24"/>
      <c r="AD6" s="24"/>
      <c r="AE6" s="24"/>
      <c r="AF6" s="70"/>
      <c r="AG6" s="72"/>
      <c r="AH6" s="87"/>
      <c r="AI6" s="72"/>
      <c r="AJ6" s="89"/>
      <c r="AK6" s="75"/>
      <c r="AL6" s="77"/>
      <c r="AM6" s="79"/>
      <c r="AN6" s="79"/>
      <c r="AO6" s="79"/>
      <c r="AP6" s="81"/>
    </row>
    <row r="7" spans="1:42" s="32" customFormat="1" ht="11.25">
      <c r="A7" s="28">
        <v>1</v>
      </c>
      <c r="B7" s="29">
        <v>2</v>
      </c>
      <c r="C7" s="2">
        <v>3</v>
      </c>
      <c r="D7" s="2">
        <v>4</v>
      </c>
      <c r="E7" s="2">
        <v>5</v>
      </c>
      <c r="F7" s="2">
        <v>6</v>
      </c>
      <c r="G7" s="2" t="s">
        <v>51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  <c r="AA7" s="30">
        <v>27</v>
      </c>
      <c r="AB7" s="2">
        <v>28</v>
      </c>
      <c r="AC7" s="2">
        <v>29</v>
      </c>
      <c r="AD7" s="2">
        <v>30</v>
      </c>
      <c r="AE7" s="2">
        <v>31</v>
      </c>
      <c r="AF7" s="2">
        <v>32</v>
      </c>
      <c r="AG7" s="2">
        <v>33</v>
      </c>
      <c r="AH7" s="2">
        <v>34</v>
      </c>
      <c r="AI7" s="2">
        <v>35</v>
      </c>
      <c r="AJ7" s="2">
        <v>36</v>
      </c>
      <c r="AK7" s="2">
        <v>37</v>
      </c>
      <c r="AL7" s="31">
        <v>38</v>
      </c>
      <c r="AM7" s="31">
        <v>39</v>
      </c>
      <c r="AN7" s="31">
        <v>40</v>
      </c>
      <c r="AO7" s="31">
        <v>41</v>
      </c>
      <c r="AP7" s="31">
        <v>42</v>
      </c>
    </row>
    <row r="8" spans="1:42" ht="11.25">
      <c r="A8" s="33"/>
      <c r="B8" s="34" t="s">
        <v>52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6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7"/>
      <c r="AM8" s="37"/>
      <c r="AN8" s="37"/>
      <c r="AO8" s="37"/>
      <c r="AP8" s="37"/>
    </row>
    <row r="9" spans="1:42" ht="11.25">
      <c r="A9" s="38">
        <v>1</v>
      </c>
      <c r="B9" s="39" t="s">
        <v>53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6"/>
      <c r="AB9" s="36"/>
      <c r="AC9" s="36"/>
      <c r="AD9" s="36"/>
      <c r="AE9" s="36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</row>
    <row r="10" spans="1:42" ht="22.5">
      <c r="A10" s="38">
        <v>2</v>
      </c>
      <c r="B10" s="39" t="s">
        <v>54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6"/>
      <c r="AB10" s="36"/>
      <c r="AC10" s="36"/>
      <c r="AD10" s="36"/>
      <c r="AE10" s="36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</row>
    <row r="11" spans="1:42" ht="11.25">
      <c r="A11" s="38">
        <v>3</v>
      </c>
      <c r="B11" s="39" t="s">
        <v>55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6"/>
      <c r="AB11" s="36"/>
      <c r="AC11" s="36"/>
      <c r="AD11" s="36"/>
      <c r="AE11" s="36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</row>
    <row r="12" spans="1:42" ht="22.5">
      <c r="A12" s="38">
        <v>4</v>
      </c>
      <c r="B12" s="39" t="s">
        <v>56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6"/>
      <c r="AB12" s="36"/>
      <c r="AC12" s="36"/>
      <c r="AD12" s="36"/>
      <c r="AE12" s="36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ht="22.5">
      <c r="A13" s="38">
        <v>5</v>
      </c>
      <c r="B13" s="39" t="s">
        <v>57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6"/>
      <c r="AB13" s="36"/>
      <c r="AC13" s="36"/>
      <c r="AD13" s="36"/>
      <c r="AE13" s="36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ht="11.25">
      <c r="A14" s="38">
        <v>6</v>
      </c>
      <c r="B14" s="39" t="s">
        <v>58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6"/>
      <c r="AB14" s="36"/>
      <c r="AC14" s="36"/>
      <c r="AD14" s="36"/>
      <c r="AE14" s="36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ht="11.25">
      <c r="A15" s="38">
        <v>7</v>
      </c>
      <c r="B15" s="39" t="s">
        <v>59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6"/>
      <c r="AB15" s="36"/>
      <c r="AC15" s="36"/>
      <c r="AD15" s="36"/>
      <c r="AE15" s="36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</row>
    <row r="16" spans="1:42" ht="11.25">
      <c r="A16" s="38">
        <v>8</v>
      </c>
      <c r="B16" s="39" t="s">
        <v>60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6"/>
      <c r="AB16" s="36"/>
      <c r="AC16" s="36"/>
      <c r="AD16" s="36"/>
      <c r="AE16" s="36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</row>
    <row r="17" spans="1:42" ht="22.5">
      <c r="A17" s="38">
        <v>9</v>
      </c>
      <c r="B17" s="39" t="s">
        <v>61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6"/>
      <c r="AB17" s="36"/>
      <c r="AC17" s="36"/>
      <c r="AD17" s="36"/>
      <c r="AE17" s="36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</row>
    <row r="18" spans="1:42" ht="11.25">
      <c r="A18" s="38">
        <v>10</v>
      </c>
      <c r="B18" s="39" t="s">
        <v>62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6"/>
      <c r="AB18" s="36"/>
      <c r="AC18" s="36"/>
      <c r="AD18" s="36"/>
      <c r="AE18" s="36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1.25">
      <c r="A19" s="38">
        <v>11</v>
      </c>
      <c r="B19" s="39" t="s">
        <v>63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6"/>
      <c r="AB19" s="36"/>
      <c r="AC19" s="36"/>
      <c r="AD19" s="36"/>
      <c r="AE19" s="36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0" spans="1:42" ht="11.25">
      <c r="A20" s="38">
        <v>12</v>
      </c>
      <c r="B20" s="39" t="s">
        <v>64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6"/>
      <c r="AB20" s="36"/>
      <c r="AC20" s="36"/>
      <c r="AD20" s="36"/>
      <c r="AE20" s="36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</row>
    <row r="21" spans="1:42" ht="11.25">
      <c r="A21" s="38">
        <v>13</v>
      </c>
      <c r="B21" s="39" t="s">
        <v>65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6"/>
      <c r="AB21" s="36"/>
      <c r="AC21" s="36"/>
      <c r="AD21" s="36"/>
      <c r="AE21" s="36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ht="11.25">
      <c r="A22" s="38">
        <v>14</v>
      </c>
      <c r="B22" s="39" t="s">
        <v>66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6"/>
      <c r="AB22" s="36"/>
      <c r="AC22" s="36"/>
      <c r="AD22" s="36"/>
      <c r="AE22" s="36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2" ht="11.25">
      <c r="A23" s="38">
        <v>15</v>
      </c>
      <c r="B23" s="39" t="s">
        <v>67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6"/>
      <c r="AB23" s="36"/>
      <c r="AC23" s="36"/>
      <c r="AD23" s="36"/>
      <c r="AE23" s="36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ht="22.5">
      <c r="A24" s="38">
        <v>16</v>
      </c>
      <c r="B24" s="39" t="s">
        <v>68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6"/>
      <c r="AB24" s="36"/>
      <c r="AC24" s="36"/>
      <c r="AD24" s="36"/>
      <c r="AE24" s="36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</row>
    <row r="25" spans="1:42" ht="11.25">
      <c r="A25" s="38">
        <v>17</v>
      </c>
      <c r="B25" s="39" t="s">
        <v>69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6"/>
      <c r="AB25" s="36"/>
      <c r="AC25" s="36"/>
      <c r="AD25" s="36"/>
      <c r="AE25" s="36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</row>
    <row r="26" spans="1:42" ht="11.25">
      <c r="A26" s="38">
        <v>18</v>
      </c>
      <c r="B26" s="39" t="s">
        <v>70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6"/>
      <c r="AB26" s="36"/>
      <c r="AC26" s="36"/>
      <c r="AD26" s="36"/>
      <c r="AE26" s="36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1:42" ht="11.25">
      <c r="A27" s="38">
        <v>19</v>
      </c>
      <c r="B27" s="39" t="s">
        <v>71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6"/>
      <c r="AB27" s="36"/>
      <c r="AC27" s="36"/>
      <c r="AD27" s="36"/>
      <c r="AE27" s="36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ht="11.25">
      <c r="A28" s="38">
        <v>20</v>
      </c>
      <c r="B28" s="39" t="s">
        <v>72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6"/>
      <c r="AB28" s="36"/>
      <c r="AC28" s="36"/>
      <c r="AD28" s="36"/>
      <c r="AE28" s="36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2" ht="22.5">
      <c r="A29" s="38">
        <v>21</v>
      </c>
      <c r="B29" s="39" t="s">
        <v>73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6"/>
      <c r="AB29" s="36"/>
      <c r="AC29" s="36"/>
      <c r="AD29" s="36"/>
      <c r="AE29" s="36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2" ht="11.25">
      <c r="A30" s="38">
        <v>22</v>
      </c>
      <c r="B30" s="39" t="s">
        <v>74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6"/>
      <c r="AB30" s="36"/>
      <c r="AC30" s="36"/>
      <c r="AD30" s="36"/>
      <c r="AE30" s="36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</row>
    <row r="31" spans="1:42" ht="22.5">
      <c r="A31" s="38">
        <v>23</v>
      </c>
      <c r="B31" s="39" t="s">
        <v>75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6"/>
      <c r="AB31" s="36"/>
      <c r="AC31" s="36"/>
      <c r="AD31" s="36"/>
      <c r="AE31" s="36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</row>
    <row r="32" spans="1:42" ht="22.5">
      <c r="A32" s="38">
        <v>24</v>
      </c>
      <c r="B32" s="39" t="s">
        <v>76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6"/>
      <c r="AB32" s="36"/>
      <c r="AC32" s="36"/>
      <c r="AD32" s="36"/>
      <c r="AE32" s="36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</row>
    <row r="33" spans="1:42" ht="11.25">
      <c r="A33" s="38">
        <v>25</v>
      </c>
      <c r="B33" s="39" t="s">
        <v>77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6"/>
      <c r="AB33" s="36"/>
      <c r="AC33" s="36"/>
      <c r="AD33" s="36"/>
      <c r="AE33" s="36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</row>
    <row r="34" spans="1:42" ht="11.25">
      <c r="A34" s="38"/>
      <c r="B34" s="39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6"/>
      <c r="AB34" s="36"/>
      <c r="AC34" s="36"/>
      <c r="AD34" s="36"/>
      <c r="AE34" s="36"/>
      <c r="AF34" s="35"/>
      <c r="AG34" s="35"/>
      <c r="AH34" s="35"/>
      <c r="AI34" s="35"/>
      <c r="AJ34" s="40"/>
      <c r="AK34" s="35"/>
      <c r="AL34" s="35"/>
      <c r="AM34" s="35"/>
      <c r="AN34" s="35"/>
      <c r="AO34" s="35"/>
      <c r="AP34" s="35"/>
    </row>
    <row r="35" spans="1:42" ht="11.25">
      <c r="A35" s="38"/>
      <c r="B35" s="34" t="s">
        <v>78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6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ht="11.25">
      <c r="A36" s="38">
        <v>1</v>
      </c>
      <c r="B36" s="39" t="s">
        <v>79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6"/>
      <c r="AB36" s="36"/>
      <c r="AC36" s="36"/>
      <c r="AD36" s="36"/>
      <c r="AE36" s="36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ht="22.5">
      <c r="A37" s="38">
        <v>2</v>
      </c>
      <c r="B37" s="39" t="s">
        <v>80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6"/>
      <c r="AB37" s="36"/>
      <c r="AC37" s="36"/>
      <c r="AD37" s="36"/>
      <c r="AE37" s="36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ht="11.25">
      <c r="A38" s="38">
        <v>3</v>
      </c>
      <c r="B38" s="39" t="s">
        <v>81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6"/>
      <c r="AB38" s="36"/>
      <c r="AC38" s="36"/>
      <c r="AD38" s="36"/>
      <c r="AE38" s="36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</row>
    <row r="39" spans="1:42" ht="22.5">
      <c r="A39" s="38">
        <v>4</v>
      </c>
      <c r="B39" s="39" t="s">
        <v>82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6"/>
      <c r="AB39" s="36"/>
      <c r="AC39" s="36"/>
      <c r="AD39" s="36"/>
      <c r="AE39" s="36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</row>
    <row r="40" spans="1:42" ht="11.25">
      <c r="A40" s="38"/>
      <c r="B40" s="3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40"/>
      <c r="T40" s="40"/>
      <c r="U40" s="40"/>
      <c r="V40" s="40"/>
      <c r="W40" s="35"/>
      <c r="X40" s="35"/>
      <c r="Y40" s="35"/>
      <c r="Z40" s="35"/>
      <c r="AA40" s="36"/>
      <c r="AB40" s="36"/>
      <c r="AC40" s="36"/>
      <c r="AD40" s="36"/>
      <c r="AE40" s="36"/>
      <c r="AF40" s="35"/>
      <c r="AG40" s="35"/>
      <c r="AH40" s="35"/>
      <c r="AI40" s="35"/>
      <c r="AJ40" s="40"/>
      <c r="AK40" s="35"/>
      <c r="AL40" s="35"/>
      <c r="AM40" s="35"/>
      <c r="AN40" s="35"/>
      <c r="AO40" s="35"/>
      <c r="AP40" s="35"/>
    </row>
    <row r="41" spans="1:42" ht="11.25">
      <c r="A41" s="38"/>
      <c r="B41" s="34" t="s">
        <v>83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6"/>
      <c r="AB41" s="36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</row>
    <row r="42" spans="1:42" ht="11.25">
      <c r="A42" s="38">
        <v>1</v>
      </c>
      <c r="B42" s="39" t="s">
        <v>84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6"/>
      <c r="AB42" s="36"/>
      <c r="AC42" s="36"/>
      <c r="AD42" s="36"/>
      <c r="AE42" s="36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</row>
    <row r="43" spans="1:42" ht="11.25">
      <c r="A43" s="38">
        <v>2</v>
      </c>
      <c r="B43" s="39" t="s">
        <v>85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/>
      <c r="AB43" s="36"/>
      <c r="AC43" s="36"/>
      <c r="AD43" s="36"/>
      <c r="AE43" s="36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</row>
    <row r="44" spans="1:42" ht="11.25">
      <c r="A44" s="38">
        <v>3</v>
      </c>
      <c r="B44" s="39" t="s">
        <v>86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6"/>
      <c r="AB44" s="36"/>
      <c r="AC44" s="36"/>
      <c r="AD44" s="36"/>
      <c r="AE44" s="36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</row>
    <row r="45" spans="1:42" ht="11.25">
      <c r="A45" s="38">
        <v>4</v>
      </c>
      <c r="B45" s="39" t="s">
        <v>87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6"/>
      <c r="AB45" s="36"/>
      <c r="AC45" s="36"/>
      <c r="AD45" s="36"/>
      <c r="AE45" s="36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</row>
    <row r="46" spans="1:42" ht="11.25">
      <c r="A46" s="38">
        <v>5</v>
      </c>
      <c r="B46" s="39" t="s">
        <v>88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6"/>
      <c r="AB46" s="36"/>
      <c r="AC46" s="36"/>
      <c r="AD46" s="36"/>
      <c r="AE46" s="36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1:42" ht="11.25">
      <c r="A47" s="33">
        <v>6</v>
      </c>
      <c r="B47" s="39" t="s">
        <v>89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6"/>
      <c r="AB47" s="36"/>
      <c r="AC47" s="36"/>
      <c r="AD47" s="36"/>
      <c r="AE47" s="36"/>
      <c r="AF47" s="35"/>
      <c r="AG47" s="35"/>
      <c r="AH47" s="35"/>
      <c r="AI47" s="35"/>
      <c r="AJ47" s="35"/>
      <c r="AK47" s="35"/>
      <c r="AL47" s="37"/>
      <c r="AM47" s="37"/>
      <c r="AN47" s="37"/>
      <c r="AO47" s="37"/>
      <c r="AP47" s="37"/>
    </row>
    <row r="48" spans="1:42" ht="11.25">
      <c r="A48" s="33">
        <v>7</v>
      </c>
      <c r="B48" s="39" t="s">
        <v>90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6"/>
      <c r="AB48" s="36"/>
      <c r="AC48" s="36"/>
      <c r="AD48" s="36"/>
      <c r="AE48" s="36"/>
      <c r="AF48" s="35"/>
      <c r="AG48" s="35"/>
      <c r="AH48" s="35"/>
      <c r="AI48" s="35"/>
      <c r="AJ48" s="35"/>
      <c r="AK48" s="35"/>
      <c r="AL48" s="37"/>
      <c r="AM48" s="37"/>
      <c r="AN48" s="37"/>
      <c r="AO48" s="37"/>
      <c r="AP48" s="37"/>
    </row>
    <row r="49" spans="1:42" ht="11.25">
      <c r="A49" s="33">
        <v>8</v>
      </c>
      <c r="B49" s="39" t="s">
        <v>91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6"/>
      <c r="AB49" s="36"/>
      <c r="AC49" s="36"/>
      <c r="AD49" s="36"/>
      <c r="AE49" s="36"/>
      <c r="AF49" s="35"/>
      <c r="AG49" s="35"/>
      <c r="AH49" s="35"/>
      <c r="AI49" s="35"/>
      <c r="AJ49" s="35"/>
      <c r="AK49" s="35"/>
      <c r="AL49" s="37"/>
      <c r="AM49" s="37"/>
      <c r="AN49" s="37"/>
      <c r="AO49" s="37"/>
      <c r="AP49" s="37"/>
    </row>
    <row r="50" spans="1:42" ht="11.25">
      <c r="A50" s="33">
        <v>9</v>
      </c>
      <c r="B50" s="39" t="s">
        <v>92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6"/>
      <c r="AB50" s="36"/>
      <c r="AC50" s="36"/>
      <c r="AD50" s="36"/>
      <c r="AE50" s="36"/>
      <c r="AF50" s="35"/>
      <c r="AG50" s="35"/>
      <c r="AH50" s="35"/>
      <c r="AI50" s="35"/>
      <c r="AJ50" s="35"/>
      <c r="AK50" s="35"/>
      <c r="AL50" s="37"/>
      <c r="AM50" s="37"/>
      <c r="AN50" s="37"/>
      <c r="AO50" s="37"/>
      <c r="AP50" s="37"/>
    </row>
    <row r="51" spans="1:42" ht="11.25">
      <c r="A51" s="33">
        <v>10</v>
      </c>
      <c r="B51" s="39" t="s">
        <v>93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6"/>
      <c r="AB51" s="36"/>
      <c r="AC51" s="36"/>
      <c r="AD51" s="36"/>
      <c r="AE51" s="36"/>
      <c r="AF51" s="35"/>
      <c r="AG51" s="35"/>
      <c r="AH51" s="35"/>
      <c r="AI51" s="35"/>
      <c r="AJ51" s="35"/>
      <c r="AK51" s="35"/>
      <c r="AL51" s="37"/>
      <c r="AM51" s="37"/>
      <c r="AN51" s="37"/>
      <c r="AO51" s="37"/>
      <c r="AP51" s="37"/>
    </row>
    <row r="52" spans="1:42" ht="11.25">
      <c r="A52" s="33">
        <v>11</v>
      </c>
      <c r="B52" s="39" t="s">
        <v>94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6"/>
      <c r="AB52" s="36"/>
      <c r="AC52" s="36"/>
      <c r="AD52" s="36"/>
      <c r="AE52" s="36"/>
      <c r="AF52" s="35"/>
      <c r="AG52" s="35"/>
      <c r="AH52" s="35"/>
      <c r="AI52" s="35"/>
      <c r="AJ52" s="35"/>
      <c r="AK52" s="35"/>
      <c r="AL52" s="37"/>
      <c r="AM52" s="37"/>
      <c r="AN52" s="37"/>
      <c r="AO52" s="37"/>
      <c r="AP52" s="37"/>
    </row>
    <row r="53" spans="1:42" ht="11.25">
      <c r="A53" s="33"/>
      <c r="B53" s="39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6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7"/>
      <c r="AM53" s="37"/>
      <c r="AN53" s="37"/>
      <c r="AO53" s="37"/>
      <c r="AP53" s="37"/>
    </row>
    <row r="54" spans="1:42" ht="11.25">
      <c r="A54" s="33"/>
      <c r="B54" s="34" t="s">
        <v>95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6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7"/>
      <c r="AM54" s="37"/>
      <c r="AN54" s="37"/>
      <c r="AO54" s="37"/>
      <c r="AP54" s="37"/>
    </row>
    <row r="55" spans="1:42" ht="22.5">
      <c r="A55" s="38"/>
      <c r="B55" s="39" t="s">
        <v>96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6"/>
      <c r="AB55" s="36"/>
      <c r="AC55" s="36"/>
      <c r="AD55" s="36"/>
      <c r="AE55" s="36"/>
      <c r="AF55" s="35"/>
      <c r="AG55" s="35"/>
      <c r="AH55" s="35"/>
      <c r="AI55" s="35"/>
      <c r="AJ55" s="35"/>
      <c r="AK55" s="35"/>
      <c r="AL55" s="37"/>
      <c r="AM55" s="37"/>
      <c r="AN55" s="37"/>
      <c r="AO55" s="37"/>
      <c r="AP55" s="37"/>
    </row>
    <row r="56" spans="1:42" ht="11.25">
      <c r="A56" s="33"/>
      <c r="B56" s="39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6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7"/>
      <c r="AM56" s="37"/>
      <c r="AN56" s="37"/>
      <c r="AO56" s="37"/>
      <c r="AP56" s="37"/>
    </row>
    <row r="57" spans="1:42" ht="32.25">
      <c r="A57" s="33"/>
      <c r="B57" s="34" t="s">
        <v>97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6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7"/>
      <c r="AM57" s="37"/>
      <c r="AN57" s="37"/>
      <c r="AO57" s="37"/>
      <c r="AP57" s="37"/>
    </row>
    <row r="58" spans="1:42" ht="11.25">
      <c r="A58" s="33"/>
      <c r="B58" s="39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6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7"/>
      <c r="AM58" s="37"/>
      <c r="AN58" s="37"/>
      <c r="AO58" s="37"/>
      <c r="AP58" s="37"/>
    </row>
    <row r="59" spans="1:42" ht="11.25">
      <c r="A59" s="33"/>
      <c r="B59" s="34" t="s">
        <v>98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6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7"/>
      <c r="AM59" s="37"/>
      <c r="AN59" s="37"/>
      <c r="AO59" s="37"/>
      <c r="AP59" s="37"/>
    </row>
    <row r="60" spans="1:42" ht="11.25">
      <c r="A60" s="38">
        <v>1</v>
      </c>
      <c r="B60" s="39" t="s">
        <v>99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6"/>
      <c r="AB60" s="36"/>
      <c r="AC60" s="36"/>
      <c r="AD60" s="36"/>
      <c r="AE60" s="36"/>
      <c r="AF60" s="35"/>
      <c r="AG60" s="35"/>
      <c r="AH60" s="35"/>
      <c r="AI60" s="35"/>
      <c r="AJ60" s="40"/>
      <c r="AK60" s="35"/>
      <c r="AL60" s="37"/>
      <c r="AM60" s="37"/>
      <c r="AN60" s="37"/>
      <c r="AO60" s="37"/>
      <c r="AP60" s="37"/>
    </row>
    <row r="61" spans="1:42" ht="22.5">
      <c r="A61" s="38">
        <v>2</v>
      </c>
      <c r="B61" s="39" t="s">
        <v>100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35"/>
      <c r="X61" s="35"/>
      <c r="Y61" s="35"/>
      <c r="Z61" s="35"/>
      <c r="AA61" s="36"/>
      <c r="AB61" s="36"/>
      <c r="AC61" s="36"/>
      <c r="AD61" s="36"/>
      <c r="AE61" s="36"/>
      <c r="AF61" s="35"/>
      <c r="AG61" s="35"/>
      <c r="AH61" s="35"/>
      <c r="AI61" s="35"/>
      <c r="AJ61" s="40"/>
      <c r="AK61" s="35"/>
      <c r="AL61" s="37"/>
      <c r="AM61" s="37"/>
      <c r="AN61" s="37"/>
      <c r="AO61" s="37"/>
      <c r="AP61" s="37"/>
    </row>
    <row r="62" spans="1:42" ht="11.25">
      <c r="A62" s="38">
        <v>3</v>
      </c>
      <c r="B62" s="39" t="s">
        <v>101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41"/>
      <c r="N62" s="41"/>
      <c r="O62" s="41"/>
      <c r="P62" s="41"/>
      <c r="Q62" s="41"/>
      <c r="R62" s="41"/>
      <c r="S62" s="41"/>
      <c r="T62" s="41"/>
      <c r="U62" s="35"/>
      <c r="V62" s="35"/>
      <c r="W62" s="35"/>
      <c r="X62" s="35"/>
      <c r="Y62" s="35"/>
      <c r="Z62" s="35"/>
      <c r="AA62" s="36"/>
      <c r="AB62" s="36"/>
      <c r="AC62" s="36"/>
      <c r="AD62" s="36"/>
      <c r="AE62" s="36"/>
      <c r="AF62" s="35"/>
      <c r="AG62" s="35"/>
      <c r="AH62" s="35"/>
      <c r="AI62" s="35"/>
      <c r="AJ62" s="35"/>
      <c r="AK62" s="35"/>
      <c r="AL62" s="37"/>
      <c r="AM62" s="37"/>
      <c r="AN62" s="37"/>
      <c r="AO62" s="37"/>
      <c r="AP62" s="37"/>
    </row>
    <row r="63" spans="1:42" ht="11.25">
      <c r="A63" s="33"/>
      <c r="B63" s="39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6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7"/>
      <c r="AM63" s="37"/>
      <c r="AN63" s="37"/>
      <c r="AO63" s="37"/>
      <c r="AP63" s="37"/>
    </row>
    <row r="64" spans="1:42" ht="11.25">
      <c r="A64" s="33"/>
      <c r="B64" s="34" t="s">
        <v>102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6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7"/>
      <c r="AM64" s="37"/>
      <c r="AN64" s="37"/>
      <c r="AO64" s="37"/>
      <c r="AP64" s="37"/>
    </row>
    <row r="65" spans="1:42" ht="22.5">
      <c r="A65" s="38">
        <v>1</v>
      </c>
      <c r="B65" s="39" t="s">
        <v>103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6"/>
      <c r="AB65" s="36"/>
      <c r="AC65" s="36"/>
      <c r="AD65" s="36"/>
      <c r="AE65" s="36"/>
      <c r="AF65" s="35"/>
      <c r="AG65" s="35"/>
      <c r="AH65" s="35"/>
      <c r="AI65" s="35"/>
      <c r="AJ65" s="35"/>
      <c r="AK65" s="35"/>
      <c r="AL65" s="37"/>
      <c r="AM65" s="37"/>
      <c r="AN65" s="37"/>
      <c r="AO65" s="37"/>
      <c r="AP65" s="37"/>
    </row>
    <row r="66" spans="1:42" ht="22.5">
      <c r="A66" s="38">
        <v>2</v>
      </c>
      <c r="B66" s="39" t="s">
        <v>104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41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6"/>
      <c r="AB66" s="36"/>
      <c r="AC66" s="36"/>
      <c r="AD66" s="36"/>
      <c r="AE66" s="36"/>
      <c r="AF66" s="35"/>
      <c r="AG66" s="35"/>
      <c r="AH66" s="35"/>
      <c r="AI66" s="35"/>
      <c r="AJ66" s="35"/>
      <c r="AK66" s="35"/>
      <c r="AL66" s="37"/>
      <c r="AM66" s="37"/>
      <c r="AN66" s="37"/>
      <c r="AO66" s="37"/>
      <c r="AP66" s="37"/>
    </row>
    <row r="67" spans="1:42" ht="22.5">
      <c r="A67" s="38">
        <v>3</v>
      </c>
      <c r="B67" s="39" t="s">
        <v>105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41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6"/>
      <c r="AB67" s="36"/>
      <c r="AC67" s="36"/>
      <c r="AD67" s="36"/>
      <c r="AE67" s="36"/>
      <c r="AF67" s="35"/>
      <c r="AG67" s="35"/>
      <c r="AH67" s="35"/>
      <c r="AI67" s="35"/>
      <c r="AJ67" s="35"/>
      <c r="AK67" s="35"/>
      <c r="AL67" s="37"/>
      <c r="AM67" s="37"/>
      <c r="AN67" s="37"/>
      <c r="AO67" s="37"/>
      <c r="AP67" s="37"/>
    </row>
    <row r="68" spans="1:42" ht="22.5">
      <c r="A68" s="38">
        <v>4</v>
      </c>
      <c r="B68" s="39" t="s">
        <v>106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41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6"/>
      <c r="AB68" s="36"/>
      <c r="AC68" s="36"/>
      <c r="AD68" s="36"/>
      <c r="AE68" s="36"/>
      <c r="AF68" s="35"/>
      <c r="AG68" s="35"/>
      <c r="AH68" s="35"/>
      <c r="AI68" s="35"/>
      <c r="AJ68" s="35"/>
      <c r="AK68" s="35"/>
      <c r="AL68" s="37"/>
      <c r="AM68" s="37"/>
      <c r="AN68" s="37"/>
      <c r="AO68" s="37"/>
      <c r="AP68" s="37"/>
    </row>
    <row r="69" spans="1:42" ht="22.5">
      <c r="A69" s="38">
        <v>5</v>
      </c>
      <c r="B69" s="39" t="s">
        <v>107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6"/>
      <c r="AB69" s="36"/>
      <c r="AC69" s="36"/>
      <c r="AD69" s="36"/>
      <c r="AE69" s="36"/>
      <c r="AF69" s="35"/>
      <c r="AG69" s="35"/>
      <c r="AH69" s="35"/>
      <c r="AI69" s="35"/>
      <c r="AJ69" s="35"/>
      <c r="AK69" s="35"/>
      <c r="AL69" s="37"/>
      <c r="AM69" s="37"/>
      <c r="AN69" s="37"/>
      <c r="AO69" s="37"/>
      <c r="AP69" s="37"/>
    </row>
    <row r="70" spans="1:42" ht="22.5">
      <c r="A70" s="38">
        <v>6</v>
      </c>
      <c r="B70" s="39" t="s">
        <v>108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6"/>
      <c r="AB70" s="36"/>
      <c r="AC70" s="36"/>
      <c r="AD70" s="36"/>
      <c r="AE70" s="36"/>
      <c r="AF70" s="35"/>
      <c r="AG70" s="35"/>
      <c r="AH70" s="35"/>
      <c r="AI70" s="35"/>
      <c r="AJ70" s="35"/>
      <c r="AK70" s="35"/>
      <c r="AL70" s="37"/>
      <c r="AM70" s="37"/>
      <c r="AN70" s="37"/>
      <c r="AO70" s="37"/>
      <c r="AP70" s="37"/>
    </row>
    <row r="71" spans="1:42" ht="22.5">
      <c r="A71" s="38">
        <v>7</v>
      </c>
      <c r="B71" s="39" t="s">
        <v>109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6"/>
      <c r="AB71" s="36"/>
      <c r="AC71" s="36"/>
      <c r="AD71" s="36"/>
      <c r="AE71" s="36"/>
      <c r="AF71" s="35"/>
      <c r="AG71" s="35"/>
      <c r="AH71" s="35"/>
      <c r="AI71" s="35"/>
      <c r="AJ71" s="35"/>
      <c r="AK71" s="35"/>
      <c r="AL71" s="37"/>
      <c r="AM71" s="37"/>
      <c r="AN71" s="37"/>
      <c r="AO71" s="37"/>
      <c r="AP71" s="37"/>
    </row>
    <row r="72" spans="1:256" ht="22.5">
      <c r="A72" s="38">
        <v>8</v>
      </c>
      <c r="B72" s="39" t="s">
        <v>110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59"/>
      <c r="V72" s="59"/>
      <c r="W72" s="42"/>
      <c r="X72" s="42"/>
      <c r="Y72" s="42"/>
      <c r="Z72" s="42"/>
      <c r="AA72" s="43"/>
      <c r="AB72" s="43"/>
      <c r="AC72" s="43"/>
      <c r="AD72" s="43"/>
      <c r="AE72" s="43"/>
      <c r="AF72" s="42"/>
      <c r="AG72" s="42"/>
      <c r="AH72" s="42"/>
      <c r="AI72" s="42"/>
      <c r="AJ72" s="35"/>
      <c r="AK72" s="35"/>
      <c r="AL72" s="37"/>
      <c r="AM72" s="37"/>
      <c r="AN72" s="37"/>
      <c r="AO72" s="37"/>
      <c r="AP72" s="37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  <c r="IV72" s="44"/>
    </row>
    <row r="73" spans="1:42" ht="22.5">
      <c r="A73" s="38">
        <v>9</v>
      </c>
      <c r="B73" s="39" t="s">
        <v>111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59"/>
      <c r="V73" s="59"/>
      <c r="W73" s="35"/>
      <c r="X73" s="35"/>
      <c r="Y73" s="35"/>
      <c r="Z73" s="35"/>
      <c r="AA73" s="36"/>
      <c r="AB73" s="36"/>
      <c r="AC73" s="36"/>
      <c r="AD73" s="36"/>
      <c r="AE73" s="36"/>
      <c r="AF73" s="35"/>
      <c r="AG73" s="35"/>
      <c r="AH73" s="35"/>
      <c r="AI73" s="35"/>
      <c r="AJ73" s="35"/>
      <c r="AK73" s="35"/>
      <c r="AL73" s="37"/>
      <c r="AM73" s="37"/>
      <c r="AN73" s="37"/>
      <c r="AO73" s="37"/>
      <c r="AP73" s="37"/>
    </row>
    <row r="74" spans="1:42" ht="22.5">
      <c r="A74" s="38">
        <v>10</v>
      </c>
      <c r="B74" s="39" t="s">
        <v>112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6"/>
      <c r="AB74" s="36"/>
      <c r="AC74" s="36"/>
      <c r="AD74" s="36"/>
      <c r="AE74" s="36"/>
      <c r="AF74" s="35"/>
      <c r="AG74" s="35"/>
      <c r="AH74" s="35"/>
      <c r="AI74" s="35"/>
      <c r="AJ74" s="40"/>
      <c r="AK74" s="35"/>
      <c r="AL74" s="37"/>
      <c r="AM74" s="37"/>
      <c r="AN74" s="37"/>
      <c r="AO74" s="37"/>
      <c r="AP74" s="37"/>
    </row>
    <row r="75" spans="1:42" ht="11.25">
      <c r="A75" s="38"/>
      <c r="B75" s="39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6"/>
      <c r="AB75" s="36"/>
      <c r="AC75" s="36"/>
      <c r="AD75" s="36"/>
      <c r="AE75" s="36"/>
      <c r="AF75" s="35"/>
      <c r="AG75" s="35"/>
      <c r="AH75" s="35"/>
      <c r="AI75" s="35"/>
      <c r="AJ75" s="40"/>
      <c r="AK75" s="35"/>
      <c r="AL75" s="37"/>
      <c r="AM75" s="37"/>
      <c r="AN75" s="37"/>
      <c r="AO75" s="37"/>
      <c r="AP75" s="37"/>
    </row>
    <row r="76" spans="1:42" ht="11.25">
      <c r="A76" s="33"/>
      <c r="B76" s="34" t="s">
        <v>113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6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7"/>
      <c r="AM76" s="37"/>
      <c r="AN76" s="37"/>
      <c r="AO76" s="37"/>
      <c r="AP76" s="37"/>
    </row>
    <row r="77" spans="1:256" ht="22.5">
      <c r="A77" s="38">
        <v>1</v>
      </c>
      <c r="B77" s="39" t="s">
        <v>114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42"/>
      <c r="X77" s="42"/>
      <c r="Y77" s="42"/>
      <c r="Z77" s="42"/>
      <c r="AA77" s="43"/>
      <c r="AB77" s="43"/>
      <c r="AC77" s="43"/>
      <c r="AD77" s="43"/>
      <c r="AE77" s="43"/>
      <c r="AF77" s="42"/>
      <c r="AG77" s="42"/>
      <c r="AH77" s="42"/>
      <c r="AI77" s="42"/>
      <c r="AJ77" s="45"/>
      <c r="AK77" s="42"/>
      <c r="AL77" s="37"/>
      <c r="AM77" s="37"/>
      <c r="AN77" s="37"/>
      <c r="AO77" s="37"/>
      <c r="AP77" s="37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  <c r="IU77" s="44"/>
      <c r="IV77" s="44"/>
    </row>
    <row r="78" spans="1:42" ht="11.25">
      <c r="A78" s="38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40"/>
      <c r="T78" s="40"/>
      <c r="U78" s="40"/>
      <c r="V78" s="40"/>
      <c r="W78" s="35"/>
      <c r="X78" s="35"/>
      <c r="Y78" s="35"/>
      <c r="Z78" s="35"/>
      <c r="AA78" s="36"/>
      <c r="AB78" s="36"/>
      <c r="AC78" s="36"/>
      <c r="AD78" s="36"/>
      <c r="AE78" s="36"/>
      <c r="AF78" s="35"/>
      <c r="AG78" s="35"/>
      <c r="AH78" s="35"/>
      <c r="AI78" s="35"/>
      <c r="AJ78" s="40"/>
      <c r="AK78" s="35"/>
      <c r="AL78" s="37"/>
      <c r="AM78" s="37"/>
      <c r="AN78" s="37"/>
      <c r="AO78" s="37"/>
      <c r="AP78" s="37"/>
    </row>
    <row r="79" spans="1:42" ht="11.25">
      <c r="A79" s="33"/>
      <c r="B79" s="39" t="s">
        <v>115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6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7"/>
      <c r="AM79" s="37"/>
      <c r="AN79" s="37"/>
      <c r="AO79" s="37"/>
      <c r="AP79" s="37"/>
    </row>
    <row r="80" spans="1:42" ht="11.25">
      <c r="A80" s="38">
        <v>1</v>
      </c>
      <c r="B80" s="39" t="s">
        <v>116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6"/>
      <c r="AB80" s="36"/>
      <c r="AC80" s="36"/>
      <c r="AD80" s="36"/>
      <c r="AE80" s="36"/>
      <c r="AF80" s="35"/>
      <c r="AG80" s="35"/>
      <c r="AH80" s="35"/>
      <c r="AI80" s="35"/>
      <c r="AJ80" s="40"/>
      <c r="AK80" s="35"/>
      <c r="AL80" s="37"/>
      <c r="AM80" s="37"/>
      <c r="AN80" s="37"/>
      <c r="AO80" s="37"/>
      <c r="AP80" s="37"/>
    </row>
    <row r="81" spans="1:42" ht="11.25">
      <c r="A81" s="33"/>
      <c r="B81" s="39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6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7"/>
      <c r="AM81" s="37"/>
      <c r="AN81" s="37"/>
      <c r="AO81" s="37"/>
      <c r="AP81" s="37"/>
    </row>
    <row r="82" spans="1:42" ht="11.25">
      <c r="A82" s="33"/>
      <c r="B82" s="34" t="s">
        <v>117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6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7"/>
      <c r="AM82" s="37"/>
      <c r="AN82" s="37"/>
      <c r="AO82" s="37"/>
      <c r="AP82" s="37"/>
    </row>
    <row r="83" spans="1:42" ht="11.25">
      <c r="A83" s="33"/>
      <c r="B83" s="39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6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7"/>
      <c r="AM83" s="37"/>
      <c r="AN83" s="37"/>
      <c r="AO83" s="37"/>
      <c r="AP83" s="37"/>
    </row>
    <row r="84" spans="1:42" ht="21.75">
      <c r="A84" s="33"/>
      <c r="B84" s="34" t="s">
        <v>118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6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7"/>
      <c r="AM84" s="37"/>
      <c r="AN84" s="37"/>
      <c r="AO84" s="37"/>
      <c r="AP84" s="37"/>
    </row>
    <row r="85" spans="1:42" ht="22.5">
      <c r="A85" s="38">
        <v>1</v>
      </c>
      <c r="B85" s="39" t="s">
        <v>119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6"/>
      <c r="AB85" s="36"/>
      <c r="AC85" s="36"/>
      <c r="AD85" s="36"/>
      <c r="AE85" s="36"/>
      <c r="AF85" s="35"/>
      <c r="AG85" s="35"/>
      <c r="AH85" s="35"/>
      <c r="AI85" s="35"/>
      <c r="AJ85" s="40"/>
      <c r="AK85" s="35"/>
      <c r="AL85" s="37"/>
      <c r="AM85" s="37"/>
      <c r="AN85" s="37"/>
      <c r="AO85" s="37"/>
      <c r="AP85" s="37"/>
    </row>
    <row r="86" spans="1:42" ht="22.5">
      <c r="A86" s="38">
        <v>2</v>
      </c>
      <c r="B86" s="39" t="s">
        <v>120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6"/>
      <c r="AB86" s="36"/>
      <c r="AC86" s="36"/>
      <c r="AD86" s="36"/>
      <c r="AE86" s="36"/>
      <c r="AF86" s="35"/>
      <c r="AG86" s="35"/>
      <c r="AH86" s="35"/>
      <c r="AI86" s="35"/>
      <c r="AJ86" s="40"/>
      <c r="AK86" s="35"/>
      <c r="AL86" s="37"/>
      <c r="AM86" s="37"/>
      <c r="AN86" s="37"/>
      <c r="AO86" s="37"/>
      <c r="AP86" s="37"/>
    </row>
    <row r="87" spans="1:42" ht="22.5">
      <c r="A87" s="38">
        <v>3</v>
      </c>
      <c r="B87" s="39" t="s">
        <v>121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6"/>
      <c r="AB87" s="36"/>
      <c r="AC87" s="36"/>
      <c r="AD87" s="36"/>
      <c r="AE87" s="36"/>
      <c r="AF87" s="35"/>
      <c r="AG87" s="35"/>
      <c r="AH87" s="35"/>
      <c r="AI87" s="35"/>
      <c r="AJ87" s="40"/>
      <c r="AK87" s="35"/>
      <c r="AL87" s="37"/>
      <c r="AM87" s="37"/>
      <c r="AN87" s="37"/>
      <c r="AO87" s="37"/>
      <c r="AP87" s="37"/>
    </row>
    <row r="88" spans="1:42" ht="11.25">
      <c r="A88" s="33"/>
      <c r="B88" s="39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6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7"/>
      <c r="AM88" s="37"/>
      <c r="AN88" s="37"/>
      <c r="AO88" s="37"/>
      <c r="AP88" s="37"/>
    </row>
    <row r="89" spans="1:42" s="21" customFormat="1" ht="10.5">
      <c r="A89" s="46"/>
      <c r="B89" s="34" t="s">
        <v>122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8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9"/>
      <c r="AM89" s="49"/>
      <c r="AN89" s="49"/>
      <c r="AO89" s="49"/>
      <c r="AP89" s="49"/>
    </row>
    <row r="90" spans="1:42" ht="11.25">
      <c r="A90" s="33"/>
      <c r="B90" s="50" t="s">
        <v>123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6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7"/>
      <c r="AM90" s="37"/>
      <c r="AN90" s="37"/>
      <c r="AO90" s="37"/>
      <c r="AP90" s="37"/>
    </row>
    <row r="91" spans="1:42" ht="22.5">
      <c r="A91" s="33"/>
      <c r="B91" s="51" t="s">
        <v>17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8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9"/>
      <c r="AM91" s="49"/>
      <c r="AN91" s="49"/>
      <c r="AO91" s="49"/>
      <c r="AP91" s="49"/>
    </row>
    <row r="92" spans="1:42" ht="11.25">
      <c r="A92" s="33"/>
      <c r="B92" s="52" t="s">
        <v>124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</row>
    <row r="93" spans="1:42" ht="11.25">
      <c r="A93" s="33"/>
      <c r="B93" s="52" t="s">
        <v>125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</row>
    <row r="94" spans="1:42" ht="11.25">
      <c r="A94" s="33"/>
      <c r="B94" s="53" t="s">
        <v>126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</row>
    <row r="95" spans="1:42" ht="11.25">
      <c r="A95" s="33"/>
      <c r="B95" s="52" t="s">
        <v>127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</row>
    <row r="96" spans="1:42" ht="11.25">
      <c r="A96" s="33"/>
      <c r="B96" s="54" t="s">
        <v>128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6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7"/>
      <c r="AM96" s="37"/>
      <c r="AN96" s="37"/>
      <c r="AO96" s="37"/>
      <c r="AP96" s="37"/>
    </row>
    <row r="97" spans="1:42" ht="22.5">
      <c r="A97" s="33"/>
      <c r="B97" s="54" t="s">
        <v>129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8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9"/>
      <c r="AM97" s="49"/>
      <c r="AN97" s="49"/>
      <c r="AO97" s="49"/>
      <c r="AP97" s="49"/>
    </row>
    <row r="98" spans="1:42" ht="11.25">
      <c r="A98" s="33"/>
      <c r="B98" s="52" t="s">
        <v>130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</row>
    <row r="99" spans="1:42" ht="11.25">
      <c r="A99" s="33"/>
      <c r="B99" s="52" t="s">
        <v>131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</row>
    <row r="100" spans="1:42" ht="11.25">
      <c r="A100" s="33"/>
      <c r="B100" s="52" t="s">
        <v>132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</row>
    <row r="101" spans="1:42" ht="11.25">
      <c r="A101" s="33"/>
      <c r="B101" s="52" t="s">
        <v>133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6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7"/>
      <c r="AM101" s="37"/>
      <c r="AN101" s="37"/>
      <c r="AO101" s="37"/>
      <c r="AP101" s="37"/>
    </row>
    <row r="102" spans="1:42" ht="22.5">
      <c r="A102" s="33"/>
      <c r="B102" s="52" t="s">
        <v>134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6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7"/>
      <c r="AM102" s="37"/>
      <c r="AN102" s="37"/>
      <c r="AO102" s="37"/>
      <c r="AP102" s="37"/>
    </row>
    <row r="103" spans="1:42" ht="11.25">
      <c r="A103" s="33"/>
      <c r="B103" s="52" t="s">
        <v>135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6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7"/>
      <c r="AM103" s="37"/>
      <c r="AN103" s="37"/>
      <c r="AO103" s="37"/>
      <c r="AP103" s="37"/>
    </row>
    <row r="104" spans="1:42" ht="22.5">
      <c r="A104" s="33"/>
      <c r="B104" s="54" t="s">
        <v>136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</row>
    <row r="105" spans="1:42" ht="21.75">
      <c r="A105" s="46"/>
      <c r="B105" s="34" t="s">
        <v>137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8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9"/>
      <c r="AM105" s="49"/>
      <c r="AN105" s="49"/>
      <c r="AO105" s="49"/>
      <c r="AP105" s="49"/>
    </row>
    <row r="107" spans="35:39" ht="15.75">
      <c r="AI107" s="3" t="s">
        <v>140</v>
      </c>
      <c r="AJ107" s="1"/>
      <c r="AK107" s="1"/>
      <c r="AL107" s="4"/>
      <c r="AM107" s="4"/>
    </row>
    <row r="108" spans="35:39" ht="15.75">
      <c r="AI108" s="1"/>
      <c r="AJ108" s="3" t="s">
        <v>141</v>
      </c>
      <c r="AK108" s="1"/>
      <c r="AL108" s="4"/>
      <c r="AM108" s="4"/>
    </row>
    <row r="109" spans="35:39" ht="15.75">
      <c r="AI109" s="1"/>
      <c r="AJ109" s="1"/>
      <c r="AK109" s="1"/>
      <c r="AL109" s="4"/>
      <c r="AM109" s="4"/>
    </row>
    <row r="110" spans="35:39" ht="15.75">
      <c r="AI110" s="1"/>
      <c r="AJ110" s="1"/>
      <c r="AK110" s="1"/>
      <c r="AL110" s="4"/>
      <c r="AM110" s="4"/>
    </row>
    <row r="111" spans="35:39" ht="15.75">
      <c r="AI111" s="1"/>
      <c r="AJ111" s="1"/>
      <c r="AK111" s="1"/>
      <c r="AL111" s="4"/>
      <c r="AM111" s="4"/>
    </row>
    <row r="112" spans="35:39" ht="15.75">
      <c r="AI112" s="1"/>
      <c r="AJ112" s="3" t="s">
        <v>142</v>
      </c>
      <c r="AL112" s="4"/>
      <c r="AM112" s="4"/>
    </row>
    <row r="113" spans="35:39" ht="15.75">
      <c r="AI113" s="1"/>
      <c r="AJ113" s="1"/>
      <c r="AL113" s="4"/>
      <c r="AM113" s="4"/>
    </row>
    <row r="114" spans="35:39" ht="15.75">
      <c r="AI114" s="1"/>
      <c r="AJ114" s="1"/>
      <c r="AK114" s="1"/>
      <c r="AL114" s="4"/>
      <c r="AM114" s="4"/>
    </row>
  </sheetData>
  <sheetProtection/>
  <mergeCells count="29">
    <mergeCell ref="A2:AP2"/>
    <mergeCell ref="A4:A6"/>
    <mergeCell ref="B4:B6"/>
    <mergeCell ref="E4:F4"/>
    <mergeCell ref="G4:G6"/>
    <mergeCell ref="H4:R4"/>
    <mergeCell ref="S4:T5"/>
    <mergeCell ref="U4:V5"/>
    <mergeCell ref="W4:Y5"/>
    <mergeCell ref="AA4:AE4"/>
    <mergeCell ref="AF4:AI4"/>
    <mergeCell ref="AJ4:AK4"/>
    <mergeCell ref="AL4:AO4"/>
    <mergeCell ref="AP4:AP6"/>
    <mergeCell ref="C5:C6"/>
    <mergeCell ref="D5:D6"/>
    <mergeCell ref="E5:E6"/>
    <mergeCell ref="F5:F6"/>
    <mergeCell ref="L5:R5"/>
    <mergeCell ref="AF5:AF6"/>
    <mergeCell ref="AM5:AM6"/>
    <mergeCell ref="AN5:AN6"/>
    <mergeCell ref="AO5:AO6"/>
    <mergeCell ref="AG5:AG6"/>
    <mergeCell ref="AH5:AH6"/>
    <mergeCell ref="AI5:AI6"/>
    <mergeCell ref="AJ5:AJ6"/>
    <mergeCell ref="AK5:AK6"/>
    <mergeCell ref="AL5:A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tiendat</cp:lastModifiedBy>
  <cp:lastPrinted>2016-11-17T09:18:51Z</cp:lastPrinted>
  <dcterms:created xsi:type="dcterms:W3CDTF">2016-11-12T09:48:56Z</dcterms:created>
  <dcterms:modified xsi:type="dcterms:W3CDTF">2017-03-27T08:32:38Z</dcterms:modified>
  <cp:category/>
  <cp:version/>
  <cp:contentType/>
  <cp:contentStatus/>
</cp:coreProperties>
</file>