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350" windowHeight="7500" activeTab="9"/>
  </bookViews>
  <sheets>
    <sheet name="B07" sheetId="1" r:id="rId1"/>
    <sheet name="S82-THU" sheetId="4" r:id="rId2"/>
    <sheet name="S82-CHI" sheetId="5" r:id="rId3"/>
    <sheet name="so quy" sheetId="2" r:id="rId4"/>
    <sheet name="NH" sheetId="3" r:id="rId5"/>
    <sheet name="DNTT" sheetId="6" r:id="rId6"/>
    <sheet name="PHIEU CHI" sheetId="7" r:id="rId7"/>
    <sheet name="PHIEU THU" sheetId="8" r:id="rId8"/>
    <sheet name="ban ke chung tu thu" sheetId="9" r:id="rId9"/>
    <sheet name="bang ke chung tu chi" sheetId="10" r:id="rId10"/>
  </sheets>
  <definedNames>
    <definedName name="_xlnm.Print_Area" localSheetId="0">'B07'!$A$1:$F$47</definedName>
    <definedName name="_xlnm.Print_Area" localSheetId="1">'S82-THU'!$A$1:$P$22</definedName>
    <definedName name="_xlnm.Print_Area" localSheetId="3">'so quy'!$A$1:$H$30</definedName>
  </definedNames>
  <calcPr calcId="144525"/>
</workbook>
</file>

<file path=xl/calcChain.xml><?xml version="1.0" encoding="utf-8"?>
<calcChain xmlns="http://schemas.openxmlformats.org/spreadsheetml/2006/main">
  <c r="C18" i="8" l="1"/>
  <c r="B18" i="8"/>
  <c r="F23" i="7"/>
  <c r="C18" i="7"/>
  <c r="B9" i="8"/>
  <c r="B9" i="7"/>
  <c r="C11" i="6" l="1"/>
  <c r="G25" i="2" l="1"/>
  <c r="G11" i="2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L18" i="4"/>
  <c r="P18" i="4" s="1"/>
  <c r="O23" i="5"/>
  <c r="N23" i="5"/>
  <c r="L23" i="5"/>
  <c r="K23" i="5"/>
  <c r="J23" i="5"/>
  <c r="I23" i="5"/>
  <c r="H23" i="5"/>
  <c r="G23" i="5"/>
  <c r="F23" i="5"/>
  <c r="O19" i="4"/>
  <c r="N19" i="4"/>
  <c r="M19" i="4"/>
  <c r="K19" i="4"/>
  <c r="J19" i="4"/>
  <c r="I19" i="4"/>
  <c r="H19" i="4"/>
  <c r="G19" i="4"/>
  <c r="F19" i="4"/>
  <c r="P23" i="5" l="1"/>
  <c r="L19" i="4"/>
  <c r="P19" i="4"/>
  <c r="M23" i="5"/>
</calcChain>
</file>

<file path=xl/comments1.xml><?xml version="1.0" encoding="utf-8"?>
<comments xmlns="http://schemas.openxmlformats.org/spreadsheetml/2006/main">
  <authors>
    <author>Windows User</author>
  </authors>
  <commentList>
    <comment ref="E28" authorId="0">
      <text>
        <r>
          <rPr>
            <sz val="9"/>
            <color indexed="81"/>
            <rFont val="Tahoma"/>
            <family val="2"/>
          </rPr>
          <t xml:space="preserve">- chi thăm hỏi tối thiểu 40% x 60% ĐPCĐ
- Chi chăm lo, bảo vệ..,,, tối thiêu 60% x 75% KPCĐ cấp trên cấp
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tối đa:
25% x 75% kinh phí cấp trên cấp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 xml:space="preserve">chi tối đa:
 15% x 75% </t>
        </r>
        <r>
          <rPr>
            <sz val="9"/>
            <color indexed="81"/>
            <rFont val="Tahoma"/>
            <family val="2"/>
          </rPr>
          <t>KPCĐ cấp trên cấp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chi tối da: 
45% x 60% ĐPCĐ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Chi tối đa:
15% x 60% ĐPCĐ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<sst xmlns="http://schemas.openxmlformats.org/spreadsheetml/2006/main" count="364" uniqueCount="236">
  <si>
    <t>TT</t>
  </si>
  <si>
    <t>NỘI DUNG</t>
  </si>
  <si>
    <t>Mục lục TCCĐ
(Mã số)</t>
  </si>
  <si>
    <t>Dự toán được giao</t>
  </si>
  <si>
    <t>Quyết toán năm</t>
  </si>
  <si>
    <t>I</t>
  </si>
  <si>
    <t>TÀI CHÍNH CÔNG ĐOÀN TÍCH LŨY ĐẦU KỲ</t>
  </si>
  <si>
    <t>10</t>
  </si>
  <si>
    <t>II</t>
  </si>
  <si>
    <t>PHẦN THU</t>
  </si>
  <si>
    <t>2.1</t>
  </si>
  <si>
    <t>Thu đoàn phí công đoàn</t>
  </si>
  <si>
    <t>22</t>
  </si>
  <si>
    <t>2.2</t>
  </si>
  <si>
    <t>Thu kinh phí công đoàn</t>
  </si>
  <si>
    <t>23</t>
  </si>
  <si>
    <t>2.3</t>
  </si>
  <si>
    <t>Ngân sách nhà nước cấp hỗ trợ</t>
  </si>
  <si>
    <t>24</t>
  </si>
  <si>
    <t>2.4</t>
  </si>
  <si>
    <t>Các khoản thu khác</t>
  </si>
  <si>
    <t>25</t>
  </si>
  <si>
    <t xml:space="preserve">   - Chuyên môn hỗ trợ</t>
  </si>
  <si>
    <t>25.01</t>
  </si>
  <si>
    <t xml:space="preserve">   - Thu khác</t>
  </si>
  <si>
    <t>25.02</t>
  </si>
  <si>
    <t>CỘNG THU TÀI CHÍNH CÔNG ĐOÀN</t>
  </si>
  <si>
    <t>2.5</t>
  </si>
  <si>
    <t>Tài chính công đoàn cấp trên cấp</t>
  </si>
  <si>
    <t>28</t>
  </si>
  <si>
    <t>28.01</t>
  </si>
  <si>
    <t xml:space="preserve">   b- Tài chính công đoàn cấp trên cấp hỗ trợ</t>
  </si>
  <si>
    <t>28.02</t>
  </si>
  <si>
    <t>2.6</t>
  </si>
  <si>
    <t>Nhận bàn giao tài chính công đoàn</t>
  </si>
  <si>
    <t>40</t>
  </si>
  <si>
    <t>TỔNG CỘNG THU</t>
  </si>
  <si>
    <t>III</t>
  </si>
  <si>
    <t>PHẦN CHI</t>
  </si>
  <si>
    <t>3.1</t>
  </si>
  <si>
    <t>Chi trực tiếp chăm lo, bảo vệ, đào tạo đoàn viên và người lao động</t>
  </si>
  <si>
    <t>31</t>
  </si>
  <si>
    <t>3.2</t>
  </si>
  <si>
    <t>Chi tuyên truyền đoàn viên và người lao động</t>
  </si>
  <si>
    <t>32</t>
  </si>
  <si>
    <t>3.3</t>
  </si>
  <si>
    <t>Chi quản lý hành chính</t>
  </si>
  <si>
    <t>33</t>
  </si>
  <si>
    <t>3.4</t>
  </si>
  <si>
    <t>Chi lương, phụ cấp và các khoản phải nộp theo lương</t>
  </si>
  <si>
    <t>34</t>
  </si>
  <si>
    <t xml:space="preserve">   a- Lương cán bộ trong biên chế</t>
  </si>
  <si>
    <t>34.01</t>
  </si>
  <si>
    <t xml:space="preserve">   b- Phụ cấp cán bộ công đoàn</t>
  </si>
  <si>
    <t>34.02</t>
  </si>
  <si>
    <t xml:space="preserve">   c- Các khoản phải nộp theo lương</t>
  </si>
  <si>
    <t>34.03</t>
  </si>
  <si>
    <t>3.5</t>
  </si>
  <si>
    <t>37</t>
  </si>
  <si>
    <t>CỘNG CHI TÀI CHÍNH CÔNG ĐOÀN</t>
  </si>
  <si>
    <t>3.6</t>
  </si>
  <si>
    <t>39</t>
  </si>
  <si>
    <t>3.7</t>
  </si>
  <si>
    <t>Bàn giao tài chính công đoàn</t>
  </si>
  <si>
    <t>41</t>
  </si>
  <si>
    <t>TỔNG CỘNG CHI</t>
  </si>
  <si>
    <t>IV</t>
  </si>
  <si>
    <t>TÀI CHÍNH CÔNG ĐOÀN TÍCH LŨY CUỐI KỲ</t>
  </si>
  <si>
    <t>50</t>
  </si>
  <si>
    <t>V</t>
  </si>
  <si>
    <t>ĐPCĐ, KPCĐ PHẢI NỘP CẤP TRÊN QUẢN LÝ TRỰC TIẾP</t>
  </si>
  <si>
    <t>60</t>
  </si>
  <si>
    <t>C-THUYẾT MINH</t>
  </si>
  <si>
    <t>CHỦ TỊCH
(Ký, họ tên, đóng dấu)</t>
  </si>
  <si>
    <t>KẾ TOÁN TRƯỞNG (Ký, họ tên)</t>
  </si>
  <si>
    <t>Mẫu số B07-TLĐ
(Ban hành kèm theo Hướng dẫn số 22/HD-TLĐ
ngày 29/04/2021 của Tổng Liên đoàn)</t>
  </si>
  <si>
    <t>BÁO CÁO QUYẾT TOÁN THU, CHI TÀI CHÍNH CÔNG ĐOÀN CƠ SỞ</t>
  </si>
  <si>
    <t>A- CÁC CHỈ  TIÊU CƠ BẢN</t>
  </si>
  <si>
    <t>- Số lao động tính quỹ lương đóng KPCĐ:</t>
  </si>
  <si>
    <t>người</t>
  </si>
  <si>
    <t>- Quỹ lương đóng KPCĐ:</t>
  </si>
  <si>
    <t>đồng</t>
  </si>
  <si>
    <t>- Số đoàn viên:</t>
  </si>
  <si>
    <t>- Quỹ lương đóng ĐPCĐ:</t>
  </si>
  <si>
    <t>- Số cán bộ CĐ chuyên trách:</t>
  </si>
  <si>
    <t>B- CÁC CHỈ TIÊU THU CHI TÀI CHÍNH CÔNG ĐOÀN</t>
  </si>
  <si>
    <t>CĐCS:</t>
  </si>
  <si>
    <t>SỔ QUỸ TIỀN MẶT</t>
  </si>
  <si>
    <t>………..., ngày … tháng … năm ……</t>
  </si>
  <si>
    <t>Thủ quỹ</t>
  </si>
  <si>
    <t>Kế toán công đoàn cơ sở</t>
  </si>
  <si>
    <t>TM. BAN CHẤP HÀNH</t>
  </si>
  <si>
    <t>(Ký, họ tên)</t>
  </si>
  <si>
    <t>(Ký tên, đóng dấu)</t>
  </si>
  <si>
    <r>
      <t xml:space="preserve">Mẫu số S12-H
</t>
    </r>
    <r>
      <rPr>
        <i/>
        <sz val="11"/>
        <color rgb="FF000000"/>
        <rFont val="Courier-Oblique"/>
      </rPr>
      <t>(Ban hành kern theo Thông tư số 107/201 7/TT-BTC
ngày 10/10/2017 của Bộ Tài chính)</t>
    </r>
  </si>
  <si>
    <t>Ngày tháng ghi sổ</t>
  </si>
  <si>
    <t>Ngày tháng chứng từ</t>
  </si>
  <si>
    <t>Số hiệu chứng từ</t>
  </si>
  <si>
    <t>Diễn giải</t>
  </si>
  <si>
    <t xml:space="preserve">Thu </t>
  </si>
  <si>
    <t>Chi</t>
  </si>
  <si>
    <t>Tồn</t>
  </si>
  <si>
    <t>Ghi chú</t>
  </si>
  <si>
    <t>Số tiền</t>
  </si>
  <si>
    <t>A</t>
  </si>
  <si>
    <t>B</t>
  </si>
  <si>
    <t>C</t>
  </si>
  <si>
    <t>D</t>
  </si>
  <si>
    <t>E</t>
  </si>
  <si>
    <t>Số dư đầu kỳ</t>
  </si>
  <si>
    <t>Số dư cuối kỳ</t>
  </si>
  <si>
    <t xml:space="preserve">Cộng phát sinh </t>
  </si>
  <si>
    <t>Ngày tháng</t>
  </si>
  <si>
    <t>Chứng từ</t>
  </si>
  <si>
    <t>I. Tích lũy tài chính đầu kỳ (10)</t>
  </si>
  <si>
    <t>II. Phần thu</t>
  </si>
  <si>
    <t>Thu</t>
  </si>
  <si>
    <t>Thu đoàn phí CĐ (22)</t>
  </si>
  <si>
    <t>Thu kinh phí CĐ (23)</t>
  </si>
  <si>
    <t>Ngân sách nhà nước cấp hỗ trợ (24)</t>
  </si>
  <si>
    <t>Các khoản thu khác (25)</t>
  </si>
  <si>
    <t>Cộng thu TCCĐ</t>
  </si>
  <si>
    <t>KPCĐ cấp trên cấp (28)</t>
  </si>
  <si>
    <t>Nhận bàn giao tài chính công đoàn (40)</t>
  </si>
  <si>
    <t>Tổng cộng thu (II)</t>
  </si>
  <si>
    <t>a- Chuyên môn hỗ trợ(25.01)</t>
  </si>
  <si>
    <t>b- Thu khác tại đơn vị (25.02)</t>
  </si>
  <si>
    <t>a- KPCĐ cấp trên cấp theo phân phối  (28.01)</t>
  </si>
  <si>
    <t>c- KPCĐ cấp trên cấp hỗ trợ  (28.02)</t>
  </si>
  <si>
    <t>7=2+3+4+5+6</t>
  </si>
  <si>
    <t>11=7+8+9+10</t>
  </si>
  <si>
    <t xml:space="preserve">SỔ THU, CHI TÀI CHÍNH CÔNG ĐOÀN CƠ SỞ </t>
  </si>
  <si>
    <t>III. Phần chi</t>
  </si>
  <si>
    <t>IV. Tích lũy tài chính cuối kỳ (50)</t>
  </si>
  <si>
    <t>Bảo vệ, chăm lo đoàn viên và NLĐ (31)</t>
  </si>
  <si>
    <t>Tuyên truyền, đào tạo Đoàn viên, NLĐ (32)</t>
  </si>
  <si>
    <t>Quản lý hành chính (33)</t>
  </si>
  <si>
    <t>Lương, phụ cấp và các khoản phải nộp theo lương (34)</t>
  </si>
  <si>
    <t>Chi khác (37)</t>
  </si>
  <si>
    <t>Công chi TCCĐ</t>
  </si>
  <si>
    <t>ĐPCĐ, KPCĐ đã nộp cấp trên quản lý trực tiếp (39)</t>
  </si>
  <si>
    <t>Bàn giao tài chính (41)</t>
  </si>
  <si>
    <t>Tổng cộng chi (III)</t>
  </si>
  <si>
    <t>Lương, phụ cấp,... của cán bộ trong biên chế (34.01)</t>
  </si>
  <si>
    <t>Phụ cấp cán bộ công đoàn (34.02)</t>
  </si>
  <si>
    <t>Các khoản phải nộp theo lương (34.03)</t>
  </si>
  <si>
    <t>19=12+...+18</t>
  </si>
  <si>
    <t>22=19+20+21</t>
  </si>
  <si>
    <t>PHẦN B - PHẦN CHI</t>
  </si>
  <si>
    <t>PHẦN A - PHẦN THU</t>
  </si>
  <si>
    <t>KẾ TOÁN TRƯỞNG
 (Ký, họ tên)</t>
  </si>
  <si>
    <t>CỘNG</t>
  </si>
  <si>
    <t>SỔ TIỀN GỬI NGÂN HÀNG</t>
  </si>
  <si>
    <t xml:space="preserve">Số hiệu </t>
  </si>
  <si>
    <t xml:space="preserve">Ngày tháng </t>
  </si>
  <si>
    <t>Gửi vào</t>
  </si>
  <si>
    <t>Rút ra</t>
  </si>
  <si>
    <t>Còn lại</t>
  </si>
  <si>
    <t xml:space="preserve">   a- Kinh phí công đoàn cấp trên cấp theo phân phối (75%)</t>
  </si>
  <si>
    <t>ĐPCĐ, KPCĐ đã nộp cấp trên quản lý trực tiếp (40%)</t>
  </si>
  <si>
    <t>PT01</t>
  </si>
  <si>
    <t>PC01</t>
  </si>
  <si>
    <t>PC02</t>
  </si>
  <si>
    <t>PC03</t>
  </si>
  <si>
    <t>PC05</t>
  </si>
  <si>
    <t>PC06</t>
  </si>
  <si>
    <t>PC07</t>
  </si>
  <si>
    <t>PC08</t>
  </si>
  <si>
    <r>
      <t xml:space="preserve">Mẫu số S12-H
</t>
    </r>
    <r>
      <rPr>
        <i/>
        <sz val="9"/>
        <color rgb="FF000000"/>
        <rFont val="Times New Roman"/>
        <family val="1"/>
      </rPr>
      <t>(Ban hành kern theo Thông tư số 107/201 7/TT-BTC
ngày 10/10/2017 của Bộ Tài chính)</t>
    </r>
  </si>
  <si>
    <t>Từ ngày 01/01/2022 đến ngày 19/5/2022</t>
  </si>
  <si>
    <t xml:space="preserve">CĐCS:  </t>
  </si>
  <si>
    <t xml:space="preserve">CĐCS: </t>
  </si>
  <si>
    <t xml:space="preserve">Quốc tế phụ nữ 8/3, ngày Phụ nữ Việt Nam 20/10, ngày Gia đình Việt Nam 28/6, ngày Quốc tế Hạnh phúc 20/3, ngày Dân số 26/12 </t>
  </si>
  <si>
    <t>Chi khác ( chi hỗ trợ hiến máu nhân đạo)</t>
  </si>
  <si>
    <t xml:space="preserve">Đơn vị: 
</t>
  </si>
  <si>
    <t>Mẫu số: C37 - HD
(Ban hành kèm theo TT số 107/2017/TT-BTC ngày 10/10/2017 của Bộ Tài chính)</t>
  </si>
  <si>
    <t>GIẤY ĐỀ NGHỊ THANH TOÁN</t>
  </si>
  <si>
    <t>Ngày 31 tháng  3 năm 2022</t>
  </si>
  <si>
    <r>
      <rPr>
        <b/>
        <sz val="14"/>
        <color theme="1"/>
        <rFont val="Times New Roman"/>
        <family val="1"/>
      </rPr>
      <t xml:space="preserve">Kính gửi: </t>
    </r>
    <r>
      <rPr>
        <sz val="14"/>
        <color theme="1"/>
        <rFont val="Times New Roman"/>
        <family val="1"/>
      </rPr>
      <t xml:space="preserve"> </t>
    </r>
  </si>
  <si>
    <t xml:space="preserve">    Họ và tên người đề nghị thanh toán: </t>
  </si>
  <si>
    <t xml:space="preserve">    Chức vụ: </t>
  </si>
  <si>
    <t xml:space="preserve">    Nội dung thanh toán: </t>
  </si>
  <si>
    <t xml:space="preserve">    Số tiền: </t>
  </si>
  <si>
    <t>đồng.</t>
  </si>
  <si>
    <t xml:space="preserve">    Viết bằng chữ:  </t>
  </si>
  <si>
    <t>Người đề nghị thanh toán</t>
  </si>
  <si>
    <t xml:space="preserve">Kế toán </t>
  </si>
  <si>
    <t>CHỦ TỊCH</t>
  </si>
  <si>
    <t xml:space="preserve">Đơn vị:                                                                                     
</t>
  </si>
  <si>
    <t>Mẫu số: C41-BB 
(Ban hành theo Thông tư số 107/2017/TT-BTC
 ngày 10/10/2017 của Bộ Tài chính)</t>
  </si>
  <si>
    <t xml:space="preserve">                                          PHIẾU CHI</t>
  </si>
  <si>
    <t>Quyển số:</t>
  </si>
  <si>
    <t xml:space="preserve">                                                         Ngày 19 tháng 01 năm 2022</t>
  </si>
  <si>
    <t>Ghi nợ:</t>
  </si>
  <si>
    <t>Số:</t>
  </si>
  <si>
    <t>0001</t>
  </si>
  <si>
    <t>-  PC</t>
  </si>
  <si>
    <t>Ghi có:</t>
  </si>
  <si>
    <t xml:space="preserve">    Họ và tên người nhận tiền: </t>
  </si>
  <si>
    <t xml:space="preserve">    Địa chỉ: </t>
  </si>
  <si>
    <t xml:space="preserve">    Nội dung:</t>
  </si>
  <si>
    <t xml:space="preserve">    Kèm theo: </t>
  </si>
  <si>
    <t xml:space="preserve">THỦ TRƯỞNG ĐƠN VỊ </t>
  </si>
  <si>
    <t>KẾ TOÁN TRƯỞNG</t>
  </si>
  <si>
    <t>NGƯỜI LẬP</t>
  </si>
  <si>
    <t>(Ký, họ tên, đóng dấu)</t>
  </si>
  <si>
    <t>Đã nhận đủ số tiền: - Bằng số:……………………………………………………………………………………….</t>
  </si>
  <si>
    <t xml:space="preserve"> - Bằng chữ:……………………………………………………………………………………... </t>
  </si>
  <si>
    <t xml:space="preserve">THỦ QUỸ </t>
  </si>
  <si>
    <t>NGƯỜI NHẬN TIỀN</t>
  </si>
  <si>
    <t>+ Tỷ giá ngoại tệ: ………………………………………………………………………………………………..</t>
  </si>
  <si>
    <t>+ Số tiền quy đổi: ………………………………………………………………………………………………..</t>
  </si>
  <si>
    <t xml:space="preserve">Đơn vị:                                                                                               
</t>
  </si>
  <si>
    <r>
      <rPr>
        <b/>
        <sz val="10"/>
        <color theme="1"/>
        <rFont val="Times New Roman"/>
        <family val="1"/>
      </rPr>
      <t>Mẫu số: C40-BB</t>
    </r>
    <r>
      <rPr>
        <sz val="10"/>
        <color theme="1"/>
        <rFont val="Times New Roman"/>
        <family val="1"/>
      </rPr>
      <t xml:space="preserve"> 
(Ban hành theo Thông tư số 107/2017/TT-BTC
 ngày 10/10/2017 của Bộ Tài chính)</t>
    </r>
  </si>
  <si>
    <t xml:space="preserve">                                          PHIẾU THU</t>
  </si>
  <si>
    <t xml:space="preserve">                                                         Ngày 28 tháng 3 năm 2022</t>
  </si>
  <si>
    <t>0007</t>
  </si>
  <si>
    <t>-  PT</t>
  </si>
  <si>
    <t xml:space="preserve">    Họ và tên người nộp tiền: </t>
  </si>
  <si>
    <t>NGƯỜI NỘP</t>
  </si>
  <si>
    <r>
      <t xml:space="preserve">Mẫu số S82-H
</t>
    </r>
    <r>
      <rPr>
        <i/>
        <sz val="10"/>
        <color rgb="FF000000"/>
        <rFont val="Times New Roman"/>
        <family val="1"/>
      </rPr>
      <t>(Ban hành kern theo Thông tư số 107/201 7/TT-BTC
ngày 10/10/2017 của Bộ Tài chính)</t>
    </r>
  </si>
  <si>
    <t xml:space="preserve">Công đoàn cấp trên: </t>
  </si>
  <si>
    <t>CĐ cấp trên:</t>
  </si>
  <si>
    <t xml:space="preserve"> </t>
  </si>
  <si>
    <t>NĂM 2023</t>
  </si>
  <si>
    <t>Năm 2023</t>
  </si>
  <si>
    <t>năm 2023</t>
  </si>
  <si>
    <t>Số hiệu</t>
  </si>
  <si>
    <t>Ngày/ tháng/năm</t>
  </si>
  <si>
    <t>I. Phần Thu</t>
  </si>
  <si>
    <t>LIÊN ĐOÀN LAO ĐỘNG HUYỆN DMC</t>
  </si>
  <si>
    <t>CĐCS……..</t>
  </si>
  <si>
    <t>BẢNG KÊ CHỨNG TỪ THU</t>
  </si>
  <si>
    <t xml:space="preserve">Cộng  </t>
  </si>
  <si>
    <t>BẢNG KÊ CHỨNG TỪ CHI</t>
  </si>
  <si>
    <t>I. Phần 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</si>
</sst>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dd/MM/yyyy&quot;"/>
    <numFmt numFmtId="165" formatCode="#,###;\(#,###\)"/>
    <numFmt numFmtId="166" formatCode="_(* #,##0_);_(* \(#,##0\);_(* &quot;-&quot;??_);_(@_)"/>
    <numFmt numFmtId="167" formatCode="_(* #.;_(* \(#.;_(* &quot;-&quot;??_);_(@_ⴆ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9"/>
      <color rgb="FF00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VNI-Times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</font>
    <font>
      <i/>
      <sz val="11"/>
      <color rgb="FF000000"/>
      <name val="Courier-Oblique"/>
    </font>
    <font>
      <sz val="11"/>
      <color rgb="FF000000"/>
      <name val="Times-Roman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4" fillId="0" borderId="0"/>
    <xf numFmtId="0" fontId="14" fillId="0" borderId="0"/>
  </cellStyleXfs>
  <cellXfs count="159">
    <xf numFmtId="0" fontId="0" fillId="0" borderId="0" xfId="0"/>
    <xf numFmtId="0" fontId="3" fillId="0" borderId="0" xfId="0" applyNumberFormat="1" applyFont="1" applyAlignment="1" applyProtection="1">
      <alignment vertical="center" wrapText="1" shrinkToFit="1" readingOrder="1"/>
      <protection locked="0"/>
    </xf>
    <xf numFmtId="0" fontId="0" fillId="0" borderId="0" xfId="0"/>
    <xf numFmtId="0" fontId="7" fillId="0" borderId="0" xfId="0" applyFont="1"/>
    <xf numFmtId="166" fontId="10" fillId="0" borderId="6" xfId="1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166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4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43" fontId="11" fillId="0" borderId="0" xfId="1" applyFont="1"/>
    <xf numFmtId="166" fontId="11" fillId="0" borderId="0" xfId="0" applyNumberFormat="1" applyFont="1"/>
    <xf numFmtId="0" fontId="12" fillId="0" borderId="7" xfId="0" applyFont="1" applyBorder="1" applyAlignment="1">
      <alignment vertical="center"/>
    </xf>
    <xf numFmtId="167" fontId="1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NumberFormat="1" applyFont="1" applyAlignment="1" applyProtection="1">
      <alignment vertical="center" wrapText="1" shrinkToFit="1" readingOrder="1"/>
      <protection locked="0"/>
    </xf>
    <xf numFmtId="0" fontId="22" fillId="0" borderId="4" xfId="0" applyNumberFormat="1" applyFont="1" applyBorder="1" applyAlignment="1" applyProtection="1">
      <alignment horizontal="center" vertical="center" wrapText="1" shrinkToFit="1" readingOrder="1"/>
      <protection locked="0"/>
    </xf>
    <xf numFmtId="0" fontId="19" fillId="0" borderId="3" xfId="0" applyNumberFormat="1" applyFont="1" applyBorder="1" applyAlignment="1" applyProtection="1">
      <alignment horizontal="center" vertical="center" wrapText="1" shrinkToFit="1" readingOrder="1"/>
      <protection locked="0"/>
    </xf>
    <xf numFmtId="0" fontId="19" fillId="0" borderId="4" xfId="0" applyNumberFormat="1" applyFont="1" applyBorder="1" applyAlignment="1" applyProtection="1">
      <alignment horizontal="center" vertical="center" wrapText="1" shrinkToFit="1" readingOrder="1"/>
      <protection locked="0"/>
    </xf>
    <xf numFmtId="0" fontId="22" fillId="0" borderId="8" xfId="0" applyNumberFormat="1" applyFont="1" applyBorder="1" applyAlignment="1" applyProtection="1">
      <alignment horizontal="center" vertical="center" wrapText="1" shrinkToFit="1" readingOrder="1"/>
      <protection locked="0"/>
    </xf>
    <xf numFmtId="164" fontId="22" fillId="0" borderId="9" xfId="0" applyNumberFormat="1" applyFont="1" applyBorder="1" applyAlignment="1" applyProtection="1">
      <alignment horizontal="center" vertical="center" wrapText="1" shrinkToFit="1" readingOrder="1"/>
      <protection locked="0"/>
    </xf>
    <xf numFmtId="0" fontId="22" fillId="0" borderId="9" xfId="0" applyNumberFormat="1" applyFont="1" applyBorder="1" applyAlignment="1" applyProtection="1">
      <alignment horizontal="center" vertical="center" wrapText="1" shrinkToFit="1" readingOrder="1"/>
      <protection locked="0"/>
    </xf>
    <xf numFmtId="49" fontId="22" fillId="0" borderId="9" xfId="0" applyNumberFormat="1" applyFont="1" applyBorder="1" applyAlignment="1" applyProtection="1">
      <alignment horizontal="left" vertical="center" wrapText="1" shrinkToFit="1" readingOrder="1"/>
      <protection locked="0"/>
    </xf>
    <xf numFmtId="0" fontId="12" fillId="0" borderId="12" xfId="0" applyFont="1" applyBorder="1" applyAlignment="1">
      <alignment vertical="center" wrapText="1"/>
    </xf>
    <xf numFmtId="0" fontId="19" fillId="0" borderId="6" xfId="0" applyNumberFormat="1" applyFont="1" applyBorder="1" applyAlignment="1" applyProtection="1">
      <alignment horizontal="center" vertical="center" wrapText="1" shrinkToFit="1" readingOrder="1"/>
      <protection locked="0"/>
    </xf>
    <xf numFmtId="164" fontId="21" fillId="0" borderId="6" xfId="0" applyNumberFormat="1" applyFont="1" applyBorder="1" applyAlignment="1" applyProtection="1">
      <alignment horizontal="left" vertical="center" wrapText="1" shrinkToFit="1" readingOrder="1"/>
      <protection locked="0"/>
    </xf>
    <xf numFmtId="0" fontId="22" fillId="2" borderId="4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24" fillId="0" borderId="0" xfId="0" applyFont="1"/>
    <xf numFmtId="0" fontId="24" fillId="0" borderId="6" xfId="0" applyFont="1" applyBorder="1"/>
    <xf numFmtId="0" fontId="24" fillId="0" borderId="6" xfId="0" applyFont="1" applyBorder="1" applyProtection="1">
      <protection locked="0"/>
    </xf>
    <xf numFmtId="14" fontId="24" fillId="0" borderId="6" xfId="0" applyNumberFormat="1" applyFont="1" applyBorder="1" applyProtection="1">
      <protection locked="0"/>
    </xf>
    <xf numFmtId="0" fontId="24" fillId="0" borderId="0" xfId="0" applyFont="1" applyProtection="1">
      <protection locked="0"/>
    </xf>
    <xf numFmtId="166" fontId="24" fillId="0" borderId="6" xfId="1" applyNumberFormat="1" applyFont="1" applyBorder="1"/>
    <xf numFmtId="166" fontId="24" fillId="0" borderId="6" xfId="1" applyNumberFormat="1" applyFont="1" applyBorder="1" applyProtection="1">
      <protection locked="0"/>
    </xf>
    <xf numFmtId="14" fontId="24" fillId="0" borderId="6" xfId="0" applyNumberFormat="1" applyFont="1" applyBorder="1"/>
    <xf numFmtId="166" fontId="25" fillId="0" borderId="6" xfId="1" applyNumberFormat="1" applyFont="1" applyBorder="1"/>
    <xf numFmtId="166" fontId="22" fillId="0" borderId="9" xfId="1" applyNumberFormat="1" applyFont="1" applyBorder="1" applyAlignment="1" applyProtection="1">
      <alignment horizontal="right" vertical="center" wrapText="1" shrinkToFit="1" readingOrder="1"/>
      <protection locked="0"/>
    </xf>
    <xf numFmtId="165" fontId="25" fillId="0" borderId="6" xfId="0" applyNumberFormat="1" applyFont="1" applyBorder="1"/>
    <xf numFmtId="166" fontId="25" fillId="0" borderId="6" xfId="1" applyNumberFormat="1" applyFont="1" applyBorder="1" applyProtection="1">
      <protection locked="0"/>
    </xf>
    <xf numFmtId="14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4" fillId="0" borderId="6" xfId="0" applyFont="1" applyBorder="1" applyAlignment="1" applyProtection="1">
      <alignment horizontal="center"/>
      <protection locked="0"/>
    </xf>
    <xf numFmtId="0" fontId="24" fillId="0" borderId="6" xfId="0" applyFont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11" fillId="0" borderId="0" xfId="0" applyFont="1" applyProtection="1"/>
    <xf numFmtId="0" fontId="11" fillId="0" borderId="0" xfId="0" applyFont="1" applyProtection="1">
      <protection locked="0"/>
    </xf>
    <xf numFmtId="0" fontId="27" fillId="0" borderId="0" xfId="0" applyFont="1" applyProtection="1"/>
    <xf numFmtId="0" fontId="28" fillId="0" borderId="0" xfId="0" applyNumberFormat="1" applyFont="1" applyAlignment="1" applyProtection="1">
      <alignment vertical="center" wrapText="1" shrinkToFit="1" readingOrder="1"/>
      <protection locked="0"/>
    </xf>
    <xf numFmtId="0" fontId="18" fillId="0" borderId="0" xfId="0" applyNumberFormat="1" applyFont="1" applyAlignment="1" applyProtection="1">
      <alignment vertical="center" wrapText="1" shrinkToFit="1" readingOrder="1"/>
      <protection locked="0"/>
    </xf>
    <xf numFmtId="0" fontId="0" fillId="0" borderId="0" xfId="0" applyFont="1" applyProtection="1">
      <protection locked="0"/>
    </xf>
    <xf numFmtId="0" fontId="28" fillId="0" borderId="0" xfId="0" applyNumberFormat="1" applyFont="1" applyAlignment="1" applyProtection="1">
      <alignment vertical="top" wrapText="1" shrinkToFit="1" readingOrder="1"/>
      <protection locked="0"/>
    </xf>
    <xf numFmtId="0" fontId="18" fillId="0" borderId="0" xfId="0" applyNumberFormat="1" applyFont="1" applyAlignment="1" applyProtection="1">
      <alignment horizontal="right" vertical="center" wrapText="1" shrinkToFit="1" readingOrder="1"/>
      <protection locked="0"/>
    </xf>
    <xf numFmtId="0" fontId="28" fillId="0" borderId="1" xfId="0" applyNumberFormat="1" applyFont="1" applyBorder="1" applyAlignment="1" applyProtection="1">
      <alignment horizontal="center" vertical="center" wrapText="1" shrinkToFit="1" readingOrder="1"/>
      <protection locked="0"/>
    </xf>
    <xf numFmtId="0" fontId="28" fillId="0" borderId="2" xfId="0" applyNumberFormat="1" applyFont="1" applyBorder="1" applyAlignment="1" applyProtection="1">
      <alignment horizontal="center" vertical="center" wrapText="1" shrinkToFit="1" readingOrder="1"/>
      <protection locked="0"/>
    </xf>
    <xf numFmtId="164" fontId="28" fillId="0" borderId="3" xfId="0" applyNumberFormat="1" applyFont="1" applyBorder="1" applyAlignment="1" applyProtection="1">
      <alignment horizontal="center" vertical="center" wrapText="1" shrinkToFit="1" readingOrder="1"/>
      <protection locked="0"/>
    </xf>
    <xf numFmtId="49" fontId="28" fillId="0" borderId="4" xfId="0" applyNumberFormat="1" applyFont="1" applyBorder="1" applyAlignment="1" applyProtection="1">
      <alignment horizontal="left" vertical="center" wrapText="1" shrinkToFit="1" readingOrder="1"/>
      <protection locked="0"/>
    </xf>
    <xf numFmtId="165" fontId="28" fillId="0" borderId="4" xfId="0" applyNumberFormat="1" applyFont="1" applyBorder="1" applyAlignment="1" applyProtection="1">
      <alignment horizontal="center" vertical="center" wrapText="1" shrinkToFit="1" readingOrder="1"/>
      <protection locked="0"/>
    </xf>
    <xf numFmtId="165" fontId="28" fillId="0" borderId="4" xfId="0" applyNumberFormat="1" applyFont="1" applyBorder="1" applyAlignment="1" applyProtection="1">
      <alignment horizontal="right" vertical="center" wrapText="1" shrinkToFit="1" readingOrder="1"/>
      <protection locked="0"/>
    </xf>
    <xf numFmtId="166" fontId="28" fillId="0" borderId="4" xfId="1" applyNumberFormat="1" applyFont="1" applyBorder="1" applyAlignment="1" applyProtection="1">
      <alignment horizontal="right" vertical="center" wrapText="1" shrinkToFit="1" readingOrder="1"/>
      <protection locked="0"/>
    </xf>
    <xf numFmtId="164" fontId="18" fillId="0" borderId="3" xfId="0" applyNumberFormat="1" applyFont="1" applyBorder="1" applyAlignment="1" applyProtection="1">
      <alignment horizontal="center" vertical="center" wrapText="1" shrinkToFit="1" readingOrder="1"/>
      <protection locked="0"/>
    </xf>
    <xf numFmtId="49" fontId="18" fillId="0" borderId="4" xfId="0" applyNumberFormat="1" applyFont="1" applyBorder="1" applyAlignment="1" applyProtection="1">
      <alignment horizontal="left" vertical="center" wrapText="1" shrinkToFit="1" readingOrder="1"/>
      <protection locked="0"/>
    </xf>
    <xf numFmtId="165" fontId="18" fillId="0" borderId="4" xfId="0" applyNumberFormat="1" applyFont="1" applyBorder="1" applyAlignment="1" applyProtection="1">
      <alignment horizontal="center" vertical="center" wrapText="1" shrinkToFit="1" readingOrder="1"/>
      <protection locked="0"/>
    </xf>
    <xf numFmtId="165" fontId="18" fillId="0" borderId="4" xfId="0" applyNumberFormat="1" applyFont="1" applyBorder="1" applyAlignment="1" applyProtection="1">
      <alignment horizontal="right" vertical="center" wrapText="1" shrinkToFit="1" readingOrder="1"/>
      <protection locked="0"/>
    </xf>
    <xf numFmtId="166" fontId="18" fillId="0" borderId="4" xfId="1" applyNumberFormat="1" applyFont="1" applyBorder="1" applyAlignment="1" applyProtection="1">
      <alignment horizontal="right" vertical="center" wrapText="1" shrinkToFit="1" readingOrder="1"/>
      <protection locked="0"/>
    </xf>
    <xf numFmtId="0" fontId="0" fillId="0" borderId="0" xfId="0" applyFont="1"/>
    <xf numFmtId="0" fontId="24" fillId="0" borderId="6" xfId="0" applyFont="1" applyBorder="1" applyAlignment="1" applyProtection="1">
      <alignment wrapText="1"/>
      <protection locked="0"/>
    </xf>
    <xf numFmtId="0" fontId="24" fillId="0" borderId="6" xfId="0" applyFont="1" applyBorder="1" applyAlignment="1">
      <alignment wrapText="1"/>
    </xf>
    <xf numFmtId="0" fontId="24" fillId="0" borderId="6" xfId="0" applyFont="1" applyBorder="1" applyAlignment="1">
      <alignment vertical="center"/>
    </xf>
    <xf numFmtId="0" fontId="11" fillId="0" borderId="0" xfId="0" applyFont="1"/>
    <xf numFmtId="0" fontId="32" fillId="0" borderId="0" xfId="0" applyFont="1"/>
    <xf numFmtId="0" fontId="32" fillId="0" borderId="0" xfId="0" applyFont="1" applyAlignment="1"/>
    <xf numFmtId="0" fontId="33" fillId="0" borderId="0" xfId="0" applyFont="1" applyAlignment="1"/>
    <xf numFmtId="0" fontId="33" fillId="0" borderId="0" xfId="0" quotePrefix="1" applyFont="1" applyAlignment="1">
      <alignment horizontal="right"/>
    </xf>
    <xf numFmtId="3" fontId="33" fillId="0" borderId="0" xfId="0" applyNumberFormat="1" applyFont="1" applyAlignment="1">
      <alignment horizontal="left"/>
    </xf>
    <xf numFmtId="0" fontId="33" fillId="0" borderId="0" xfId="0" applyFont="1" applyAlignment="1">
      <alignment horizontal="right"/>
    </xf>
    <xf numFmtId="0" fontId="33" fillId="0" borderId="0" xfId="0" quotePrefix="1" applyFont="1" applyAlignment="1">
      <alignment horizontal="center"/>
    </xf>
    <xf numFmtId="0" fontId="33" fillId="0" borderId="0" xfId="0" quotePrefix="1" applyFont="1" applyAlignment="1"/>
    <xf numFmtId="0" fontId="33" fillId="0" borderId="0" xfId="0" applyFont="1"/>
    <xf numFmtId="0" fontId="33" fillId="0" borderId="0" xfId="0" applyFont="1" applyAlignment="1">
      <alignment vertical="top" wrapText="1"/>
    </xf>
    <xf numFmtId="3" fontId="33" fillId="0" borderId="0" xfId="0" applyNumberFormat="1" applyFont="1" applyFill="1" applyBorder="1" applyAlignment="1"/>
    <xf numFmtId="0" fontId="35" fillId="0" borderId="0" xfId="0" applyFont="1" applyAlignment="1">
      <alignment horizontal="center" vertical="top" wrapText="1"/>
    </xf>
    <xf numFmtId="0" fontId="36" fillId="0" borderId="0" xfId="0" applyFont="1" applyAlignment="1">
      <alignment vertical="center"/>
    </xf>
    <xf numFmtId="0" fontId="36" fillId="0" borderId="0" xfId="0" quotePrefix="1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7" fillId="0" borderId="0" xfId="0" applyFont="1" applyAlignment="1"/>
    <xf numFmtId="0" fontId="33" fillId="0" borderId="0" xfId="0" quotePrefix="1" applyFont="1"/>
    <xf numFmtId="0" fontId="35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8" fillId="0" borderId="0" xfId="0" applyNumberFormat="1" applyFont="1" applyAlignment="1" applyProtection="1">
      <alignment horizontal="center" vertical="center" wrapText="1" shrinkToFit="1" readingOrder="1"/>
      <protection locked="0"/>
    </xf>
    <xf numFmtId="0" fontId="0" fillId="0" borderId="0" xfId="0" quotePrefix="1" applyFont="1" applyAlignment="1" applyProtection="1">
      <alignment horizontal="left" wrapText="1"/>
      <protection locked="0"/>
    </xf>
    <xf numFmtId="0" fontId="4" fillId="0" borderId="0" xfId="0" applyNumberFormat="1" applyFont="1" applyAlignment="1" applyProtection="1">
      <alignment horizontal="center" vertical="top" wrapText="1" shrinkToFit="1" readingOrder="1"/>
    </xf>
    <xf numFmtId="0" fontId="28" fillId="0" borderId="0" xfId="0" applyNumberFormat="1" applyFont="1" applyAlignment="1" applyProtection="1">
      <alignment horizontal="left" vertical="center" wrapText="1" shrinkToFit="1" readingOrder="1"/>
      <protection locked="0"/>
    </xf>
    <xf numFmtId="0" fontId="18" fillId="0" borderId="0" xfId="0" applyNumberFormat="1" applyFont="1" applyAlignment="1" applyProtection="1">
      <alignment horizontal="left" vertical="center" wrapText="1" shrinkToFit="1" readingOrder="1"/>
      <protection locked="0"/>
    </xf>
    <xf numFmtId="0" fontId="5" fillId="0" borderId="0" xfId="0" applyNumberFormat="1" applyFont="1" applyAlignment="1" applyProtection="1">
      <alignment horizontal="left" wrapText="1" shrinkToFit="1" readingOrder="1"/>
    </xf>
    <xf numFmtId="0" fontId="28" fillId="0" borderId="5" xfId="0" applyNumberFormat="1" applyFont="1" applyBorder="1" applyAlignment="1" applyProtection="1">
      <alignment horizontal="left" vertical="center" wrapText="1" shrinkToFit="1" readingOrder="1"/>
      <protection locked="0"/>
    </xf>
    <xf numFmtId="0" fontId="5" fillId="0" borderId="0" xfId="0" applyNumberFormat="1" applyFont="1" applyAlignment="1" applyProtection="1">
      <alignment horizontal="center" vertical="center" wrapText="1" shrinkToFit="1" readingOrder="1"/>
      <protection locked="0"/>
    </xf>
    <xf numFmtId="0" fontId="22" fillId="0" borderId="5" xfId="0" applyNumberFormat="1" applyFont="1" applyBorder="1" applyAlignment="1" applyProtection="1">
      <alignment horizontal="left" vertical="center" wrapText="1" shrinkToFit="1" readingOrder="1"/>
      <protection locked="0"/>
    </xf>
    <xf numFmtId="0" fontId="3" fillId="0" borderId="0" xfId="0" applyNumberFormat="1" applyFont="1" applyAlignment="1" applyProtection="1">
      <alignment horizontal="center" vertical="center" wrapText="1" shrinkToFit="1" readingOrder="1"/>
      <protection locked="0"/>
    </xf>
    <xf numFmtId="0" fontId="25" fillId="0" borderId="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9" fontId="20" fillId="0" borderId="0" xfId="0" applyNumberFormat="1" applyFont="1" applyAlignment="1" applyProtection="1">
      <alignment horizontal="right" vertical="center" wrapText="1" shrinkToFit="1" readingOrder="1"/>
      <protection locked="0"/>
    </xf>
    <xf numFmtId="0" fontId="22" fillId="0" borderId="4" xfId="0" applyNumberFormat="1" applyFont="1" applyBorder="1" applyAlignment="1" applyProtection="1">
      <alignment horizontal="center" vertical="center" wrapText="1" shrinkToFit="1" readingOrder="1"/>
      <protection locked="0"/>
    </xf>
    <xf numFmtId="0" fontId="22" fillId="0" borderId="9" xfId="0" applyNumberFormat="1" applyFont="1" applyBorder="1" applyAlignment="1" applyProtection="1">
      <alignment horizontal="center" vertical="center" wrapText="1" shrinkToFit="1" readingOrder="1"/>
      <protection locked="0"/>
    </xf>
    <xf numFmtId="0" fontId="22" fillId="0" borderId="1" xfId="0" applyNumberFormat="1" applyFont="1" applyBorder="1" applyAlignment="1" applyProtection="1">
      <alignment horizontal="center" vertical="center" wrapText="1" shrinkToFit="1" readingOrder="1"/>
      <protection locked="0"/>
    </xf>
    <xf numFmtId="0" fontId="22" fillId="0" borderId="14" xfId="0" applyNumberFormat="1" applyFont="1" applyBorder="1" applyAlignment="1" applyProtection="1">
      <alignment horizontal="center" vertical="center" wrapText="1" shrinkToFit="1" readingOrder="1"/>
      <protection locked="0"/>
    </xf>
    <xf numFmtId="0" fontId="22" fillId="0" borderId="2" xfId="0" applyNumberFormat="1" applyFont="1" applyBorder="1" applyAlignment="1" applyProtection="1">
      <alignment horizontal="center" vertical="center" wrapText="1" shrinkToFit="1" readingOrder="1"/>
      <protection locked="0"/>
    </xf>
    <xf numFmtId="0" fontId="22" fillId="0" borderId="15" xfId="0" applyNumberFormat="1" applyFont="1" applyBorder="1" applyAlignment="1" applyProtection="1">
      <alignment horizontal="center" vertical="center" wrapText="1" shrinkToFit="1" readingOrder="1"/>
      <protection locked="0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 applyProtection="1">
      <alignment horizontal="left" wrapText="1" shrinkToFit="1" readingOrder="1"/>
    </xf>
    <xf numFmtId="0" fontId="25" fillId="0" borderId="0" xfId="0" applyFont="1" applyAlignment="1" applyProtection="1">
      <alignment horizontal="left"/>
    </xf>
    <xf numFmtId="0" fontId="23" fillId="0" borderId="0" xfId="0" applyNumberFormat="1" applyFont="1" applyAlignment="1" applyProtection="1">
      <alignment horizontal="center" wrapText="1" shrinkToFit="1" readingOrder="1"/>
      <protection locked="0"/>
    </xf>
    <xf numFmtId="0" fontId="24" fillId="0" borderId="0" xfId="0" applyFont="1" applyAlignment="1">
      <alignment horizontal="center"/>
    </xf>
    <xf numFmtId="0" fontId="27" fillId="0" borderId="0" xfId="0" applyFont="1" applyAlignment="1" applyProtection="1">
      <alignment horizontal="left"/>
    </xf>
    <xf numFmtId="0" fontId="19" fillId="0" borderId="0" xfId="0" applyNumberFormat="1" applyFont="1" applyAlignment="1" applyProtection="1">
      <alignment horizontal="center" vertical="center" wrapText="1" shrinkToFit="1" readingOrder="1"/>
      <protection locked="0"/>
    </xf>
    <xf numFmtId="0" fontId="4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left" wrapText="1" shrinkToFit="1" readingOrder="1"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1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" fontId="32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</cellXfs>
  <cellStyles count="5">
    <cellStyle name="Comma" xfId="1" builtinId="3"/>
    <cellStyle name="Normal" xfId="0" builtinId="0"/>
    <cellStyle name="Normal 2" xfId="2"/>
    <cellStyle name="Normal 3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workbookViewId="0">
      <selection activeCell="A6" sqref="A6:B6"/>
    </sheetView>
  </sheetViews>
  <sheetFormatPr defaultRowHeight="15"/>
  <cols>
    <col min="2" max="2" width="41.140625" customWidth="1"/>
    <col min="3" max="3" width="11" customWidth="1"/>
    <col min="4" max="4" width="10.7109375" customWidth="1"/>
    <col min="5" max="5" width="16.5703125" customWidth="1"/>
    <col min="6" max="6" width="18.85546875" customWidth="1"/>
    <col min="7" max="7" width="5.140625" customWidth="1"/>
  </cols>
  <sheetData>
    <row r="1" spans="1:6" ht="26.25" customHeight="1">
      <c r="A1" s="103" t="s">
        <v>221</v>
      </c>
      <c r="B1" s="103"/>
      <c r="C1" s="103"/>
      <c r="D1" s="100" t="s">
        <v>75</v>
      </c>
      <c r="E1" s="100"/>
      <c r="F1" s="100"/>
    </row>
    <row r="2" spans="1:6" ht="15.75">
      <c r="A2" s="53" t="s">
        <v>170</v>
      </c>
      <c r="B2" s="53"/>
      <c r="C2" s="51"/>
      <c r="D2" s="100"/>
      <c r="E2" s="100"/>
      <c r="F2" s="100"/>
    </row>
    <row r="3" spans="1:6">
      <c r="A3" s="52"/>
      <c r="B3" s="52"/>
      <c r="C3" s="52"/>
      <c r="D3" s="52"/>
      <c r="E3" s="52"/>
      <c r="F3" s="52"/>
    </row>
    <row r="4" spans="1:6" ht="24.75" customHeight="1">
      <c r="A4" s="105" t="s">
        <v>76</v>
      </c>
      <c r="B4" s="105"/>
      <c r="C4" s="105"/>
      <c r="D4" s="105"/>
      <c r="E4" s="105"/>
      <c r="F4" s="105"/>
    </row>
    <row r="5" spans="1:6" ht="19.5" customHeight="1">
      <c r="A5" s="98" t="s">
        <v>224</v>
      </c>
      <c r="B5" s="98"/>
      <c r="C5" s="98"/>
      <c r="D5" s="98"/>
      <c r="E5" s="98"/>
      <c r="F5" s="98"/>
    </row>
    <row r="6" spans="1:6" ht="15" customHeight="1">
      <c r="A6" s="101" t="s">
        <v>77</v>
      </c>
      <c r="B6" s="101"/>
      <c r="C6" s="54"/>
      <c r="D6" s="54"/>
      <c r="E6" s="54"/>
      <c r="F6" s="54"/>
    </row>
    <row r="7" spans="1:6" ht="15" customHeight="1">
      <c r="A7" s="102" t="s">
        <v>78</v>
      </c>
      <c r="B7" s="102"/>
      <c r="C7" s="55"/>
      <c r="D7" s="55" t="s">
        <v>79</v>
      </c>
      <c r="E7" s="55" t="s">
        <v>80</v>
      </c>
      <c r="F7" s="55"/>
    </row>
    <row r="8" spans="1:6" ht="15" customHeight="1">
      <c r="A8" s="102" t="s">
        <v>82</v>
      </c>
      <c r="B8" s="102"/>
      <c r="C8" s="55"/>
      <c r="D8" s="55" t="s">
        <v>79</v>
      </c>
      <c r="E8" s="55" t="s">
        <v>83</v>
      </c>
      <c r="F8" s="55"/>
    </row>
    <row r="9" spans="1:6" ht="15" customHeight="1">
      <c r="A9" s="102" t="s">
        <v>84</v>
      </c>
      <c r="B9" s="102"/>
      <c r="C9" s="55"/>
      <c r="D9" s="55" t="s">
        <v>79</v>
      </c>
      <c r="E9" s="55"/>
      <c r="F9" s="55"/>
    </row>
    <row r="10" spans="1:6">
      <c r="A10" s="56"/>
      <c r="B10" s="56"/>
      <c r="C10" s="56"/>
      <c r="D10" s="56"/>
      <c r="E10" s="56"/>
      <c r="F10" s="56"/>
    </row>
    <row r="11" spans="1:6" ht="20.25" customHeight="1">
      <c r="A11" s="104" t="s">
        <v>85</v>
      </c>
      <c r="B11" s="104"/>
      <c r="C11" s="104"/>
      <c r="D11" s="104"/>
      <c r="E11" s="57"/>
      <c r="F11" s="58" t="s">
        <v>81</v>
      </c>
    </row>
    <row r="12" spans="1:6" ht="56.25" customHeight="1">
      <c r="A12" s="59" t="s">
        <v>0</v>
      </c>
      <c r="B12" s="60" t="s">
        <v>1</v>
      </c>
      <c r="C12" s="60" t="s">
        <v>2</v>
      </c>
      <c r="D12" s="60" t="s">
        <v>3</v>
      </c>
      <c r="E12" s="60" t="s">
        <v>4</v>
      </c>
      <c r="F12" s="60" t="s">
        <v>102</v>
      </c>
    </row>
    <row r="13" spans="1:6" ht="33.75" customHeight="1">
      <c r="A13" s="61" t="s">
        <v>5</v>
      </c>
      <c r="B13" s="62" t="s">
        <v>6</v>
      </c>
      <c r="C13" s="63" t="s">
        <v>7</v>
      </c>
      <c r="D13" s="64">
        <v>0</v>
      </c>
      <c r="E13" s="65"/>
      <c r="F13" s="64">
        <v>0</v>
      </c>
    </row>
    <row r="14" spans="1:6" ht="21" customHeight="1">
      <c r="A14" s="61" t="s">
        <v>8</v>
      </c>
      <c r="B14" s="62" t="s">
        <v>9</v>
      </c>
      <c r="C14" s="63"/>
      <c r="D14" s="64">
        <v>0</v>
      </c>
      <c r="E14" s="64"/>
      <c r="F14" s="64">
        <v>0</v>
      </c>
    </row>
    <row r="15" spans="1:6" ht="21" customHeight="1">
      <c r="A15" s="66" t="s">
        <v>10</v>
      </c>
      <c r="B15" s="67" t="s">
        <v>11</v>
      </c>
      <c r="C15" s="68" t="s">
        <v>12</v>
      </c>
      <c r="D15" s="69">
        <v>0</v>
      </c>
      <c r="E15" s="70"/>
      <c r="F15" s="69">
        <v>0</v>
      </c>
    </row>
    <row r="16" spans="1:6" ht="21" customHeight="1">
      <c r="A16" s="66" t="s">
        <v>13</v>
      </c>
      <c r="B16" s="67" t="s">
        <v>14</v>
      </c>
      <c r="C16" s="68" t="s">
        <v>15</v>
      </c>
      <c r="D16" s="69">
        <v>0</v>
      </c>
      <c r="E16" s="70"/>
      <c r="F16" s="69">
        <v>0</v>
      </c>
    </row>
    <row r="17" spans="1:6" ht="21" customHeight="1">
      <c r="A17" s="66" t="s">
        <v>16</v>
      </c>
      <c r="B17" s="67" t="s">
        <v>17</v>
      </c>
      <c r="C17" s="68" t="s">
        <v>18</v>
      </c>
      <c r="D17" s="69">
        <v>0</v>
      </c>
      <c r="E17" s="70"/>
      <c r="F17" s="69">
        <v>0</v>
      </c>
    </row>
    <row r="18" spans="1:6" ht="21" customHeight="1">
      <c r="A18" s="66" t="s">
        <v>19</v>
      </c>
      <c r="B18" s="67" t="s">
        <v>20</v>
      </c>
      <c r="C18" s="68" t="s">
        <v>21</v>
      </c>
      <c r="D18" s="69">
        <v>0</v>
      </c>
      <c r="E18" s="70"/>
      <c r="F18" s="69">
        <v>0</v>
      </c>
    </row>
    <row r="19" spans="1:6" ht="21" customHeight="1">
      <c r="A19" s="66"/>
      <c r="B19" s="67" t="s">
        <v>22</v>
      </c>
      <c r="C19" s="68" t="s">
        <v>23</v>
      </c>
      <c r="D19" s="69">
        <v>0</v>
      </c>
      <c r="E19" s="70"/>
      <c r="F19" s="69">
        <v>0</v>
      </c>
    </row>
    <row r="20" spans="1:6" ht="21" customHeight="1">
      <c r="A20" s="66"/>
      <c r="B20" s="67" t="s">
        <v>24</v>
      </c>
      <c r="C20" s="68" t="s">
        <v>25</v>
      </c>
      <c r="D20" s="69">
        <v>0</v>
      </c>
      <c r="E20" s="70"/>
      <c r="F20" s="69">
        <v>0</v>
      </c>
    </row>
    <row r="21" spans="1:6" ht="21" customHeight="1">
      <c r="A21" s="61"/>
      <c r="B21" s="62" t="s">
        <v>26</v>
      </c>
      <c r="C21" s="63"/>
      <c r="D21" s="64">
        <v>0</v>
      </c>
      <c r="E21" s="65"/>
      <c r="F21" s="64">
        <v>0</v>
      </c>
    </row>
    <row r="22" spans="1:6" ht="21" customHeight="1">
      <c r="A22" s="66" t="s">
        <v>27</v>
      </c>
      <c r="B22" s="67" t="s">
        <v>28</v>
      </c>
      <c r="C22" s="68" t="s">
        <v>29</v>
      </c>
      <c r="D22" s="69">
        <v>0</v>
      </c>
      <c r="E22" s="70"/>
      <c r="F22" s="69">
        <v>0</v>
      </c>
    </row>
    <row r="23" spans="1:6" ht="37.5" customHeight="1">
      <c r="A23" s="66"/>
      <c r="B23" s="67" t="s">
        <v>158</v>
      </c>
      <c r="C23" s="68" t="s">
        <v>30</v>
      </c>
      <c r="D23" s="69">
        <v>0</v>
      </c>
      <c r="E23" s="70"/>
      <c r="F23" s="69">
        <v>0</v>
      </c>
    </row>
    <row r="24" spans="1:6" ht="27.75" customHeight="1">
      <c r="A24" s="66"/>
      <c r="B24" s="67" t="s">
        <v>31</v>
      </c>
      <c r="C24" s="68" t="s">
        <v>32</v>
      </c>
      <c r="D24" s="69">
        <v>0</v>
      </c>
      <c r="E24" s="70"/>
      <c r="F24" s="69">
        <v>0</v>
      </c>
    </row>
    <row r="25" spans="1:6" ht="23.25" customHeight="1">
      <c r="A25" s="66" t="s">
        <v>33</v>
      </c>
      <c r="B25" s="67" t="s">
        <v>34</v>
      </c>
      <c r="C25" s="68" t="s">
        <v>35</v>
      </c>
      <c r="D25" s="69">
        <v>0</v>
      </c>
      <c r="E25" s="70"/>
      <c r="F25" s="69">
        <v>0</v>
      </c>
    </row>
    <row r="26" spans="1:6" ht="21" customHeight="1">
      <c r="A26" s="61"/>
      <c r="B26" s="62" t="s">
        <v>36</v>
      </c>
      <c r="C26" s="63"/>
      <c r="D26" s="64">
        <v>0</v>
      </c>
      <c r="E26" s="65"/>
      <c r="F26" s="64">
        <v>0</v>
      </c>
    </row>
    <row r="27" spans="1:6" ht="21" customHeight="1">
      <c r="A27" s="61" t="s">
        <v>37</v>
      </c>
      <c r="B27" s="62" t="s">
        <v>38</v>
      </c>
      <c r="C27" s="63"/>
      <c r="D27" s="64">
        <v>0</v>
      </c>
      <c r="E27" s="65"/>
      <c r="F27" s="64">
        <v>0</v>
      </c>
    </row>
    <row r="28" spans="1:6" ht="33" customHeight="1">
      <c r="A28" s="66" t="s">
        <v>39</v>
      </c>
      <c r="B28" s="67" t="s">
        <v>40</v>
      </c>
      <c r="C28" s="68" t="s">
        <v>41</v>
      </c>
      <c r="D28" s="69">
        <v>0</v>
      </c>
      <c r="E28" s="70"/>
      <c r="F28" s="69">
        <v>0</v>
      </c>
    </row>
    <row r="29" spans="1:6" ht="20.25" customHeight="1">
      <c r="A29" s="66" t="s">
        <v>42</v>
      </c>
      <c r="B29" s="67" t="s">
        <v>43</v>
      </c>
      <c r="C29" s="68" t="s">
        <v>44</v>
      </c>
      <c r="D29" s="69">
        <v>0</v>
      </c>
      <c r="E29" s="70"/>
      <c r="F29" s="69">
        <v>0</v>
      </c>
    </row>
    <row r="30" spans="1:6" ht="20.25" customHeight="1">
      <c r="A30" s="66" t="s">
        <v>45</v>
      </c>
      <c r="B30" s="67" t="s">
        <v>46</v>
      </c>
      <c r="C30" s="68" t="s">
        <v>47</v>
      </c>
      <c r="D30" s="69">
        <v>0</v>
      </c>
      <c r="E30" s="70"/>
      <c r="F30" s="69">
        <v>0</v>
      </c>
    </row>
    <row r="31" spans="1:6" ht="31.5" customHeight="1">
      <c r="A31" s="66" t="s">
        <v>48</v>
      </c>
      <c r="B31" s="67" t="s">
        <v>49</v>
      </c>
      <c r="C31" s="68" t="s">
        <v>50</v>
      </c>
      <c r="D31" s="69">
        <v>0</v>
      </c>
      <c r="E31" s="70"/>
      <c r="F31" s="69">
        <v>0</v>
      </c>
    </row>
    <row r="32" spans="1:6" ht="20.25" customHeight="1">
      <c r="A32" s="66"/>
      <c r="B32" s="67" t="s">
        <v>51</v>
      </c>
      <c r="C32" s="68" t="s">
        <v>52</v>
      </c>
      <c r="D32" s="69">
        <v>0</v>
      </c>
      <c r="E32" s="70"/>
      <c r="F32" s="69">
        <v>0</v>
      </c>
    </row>
    <row r="33" spans="1:6" ht="20.25" customHeight="1">
      <c r="A33" s="66"/>
      <c r="B33" s="67" t="s">
        <v>53</v>
      </c>
      <c r="C33" s="68" t="s">
        <v>54</v>
      </c>
      <c r="D33" s="69">
        <v>0</v>
      </c>
      <c r="E33" s="70"/>
      <c r="F33" s="69">
        <v>0</v>
      </c>
    </row>
    <row r="34" spans="1:6" ht="20.25" customHeight="1">
      <c r="A34" s="66"/>
      <c r="B34" s="67" t="s">
        <v>55</v>
      </c>
      <c r="C34" s="68" t="s">
        <v>56</v>
      </c>
      <c r="D34" s="69">
        <v>0</v>
      </c>
      <c r="E34" s="70"/>
      <c r="F34" s="69">
        <v>0</v>
      </c>
    </row>
    <row r="35" spans="1:6" ht="20.25" customHeight="1">
      <c r="A35" s="66" t="s">
        <v>57</v>
      </c>
      <c r="B35" s="67" t="s">
        <v>173</v>
      </c>
      <c r="C35" s="68" t="s">
        <v>58</v>
      </c>
      <c r="D35" s="69">
        <v>0</v>
      </c>
      <c r="E35" s="70"/>
      <c r="F35" s="69">
        <v>0</v>
      </c>
    </row>
    <row r="36" spans="1:6" ht="20.25" customHeight="1">
      <c r="A36" s="61"/>
      <c r="B36" s="62" t="s">
        <v>59</v>
      </c>
      <c r="C36" s="63"/>
      <c r="D36" s="64">
        <v>0</v>
      </c>
      <c r="E36" s="65"/>
      <c r="F36" s="64">
        <v>0</v>
      </c>
    </row>
    <row r="37" spans="1:6" ht="32.25" customHeight="1">
      <c r="A37" s="66" t="s">
        <v>60</v>
      </c>
      <c r="B37" s="67" t="s">
        <v>159</v>
      </c>
      <c r="C37" s="68" t="s">
        <v>61</v>
      </c>
      <c r="D37" s="69">
        <v>0</v>
      </c>
      <c r="E37" s="70"/>
      <c r="F37" s="69">
        <v>0</v>
      </c>
    </row>
    <row r="38" spans="1:6" ht="20.25" customHeight="1">
      <c r="A38" s="66" t="s">
        <v>62</v>
      </c>
      <c r="B38" s="67" t="s">
        <v>63</v>
      </c>
      <c r="C38" s="68" t="s">
        <v>64</v>
      </c>
      <c r="D38" s="69">
        <v>0</v>
      </c>
      <c r="E38" s="70"/>
      <c r="F38" s="69">
        <v>0</v>
      </c>
    </row>
    <row r="39" spans="1:6" ht="28.5" customHeight="1">
      <c r="A39" s="61"/>
      <c r="B39" s="62" t="s">
        <v>65</v>
      </c>
      <c r="C39" s="63"/>
      <c r="D39" s="64">
        <v>0</v>
      </c>
      <c r="E39" s="65"/>
      <c r="F39" s="64">
        <v>0</v>
      </c>
    </row>
    <row r="40" spans="1:6" ht="31.5" customHeight="1">
      <c r="A40" s="61" t="s">
        <v>66</v>
      </c>
      <c r="B40" s="62" t="s">
        <v>67</v>
      </c>
      <c r="C40" s="63" t="s">
        <v>68</v>
      </c>
      <c r="D40" s="64">
        <v>0</v>
      </c>
      <c r="E40" s="65"/>
      <c r="F40" s="64">
        <v>0</v>
      </c>
    </row>
    <row r="41" spans="1:6" ht="36" customHeight="1">
      <c r="A41" s="61" t="s">
        <v>69</v>
      </c>
      <c r="B41" s="62" t="s">
        <v>70</v>
      </c>
      <c r="C41" s="63" t="s">
        <v>71</v>
      </c>
      <c r="D41" s="64">
        <v>0</v>
      </c>
      <c r="E41" s="65"/>
      <c r="F41" s="64">
        <v>0</v>
      </c>
    </row>
    <row r="42" spans="1:6">
      <c r="A42" s="71"/>
      <c r="B42" s="71"/>
      <c r="C42" s="71"/>
      <c r="D42" s="71"/>
      <c r="E42" s="71"/>
      <c r="F42" s="71"/>
    </row>
    <row r="43" spans="1:6" ht="18.75" customHeight="1">
      <c r="A43" s="101" t="s">
        <v>72</v>
      </c>
      <c r="B43" s="101"/>
      <c r="C43" s="71"/>
      <c r="D43" s="57"/>
      <c r="E43" s="57"/>
      <c r="F43" s="57"/>
    </row>
    <row r="44" spans="1:6" ht="36" customHeight="1">
      <c r="A44" s="99"/>
      <c r="B44" s="99"/>
      <c r="C44" s="99"/>
      <c r="D44" s="99"/>
      <c r="E44" s="99"/>
      <c r="F44" s="99"/>
    </row>
    <row r="45" spans="1:6">
      <c r="A45" s="56"/>
      <c r="B45" s="56"/>
      <c r="C45" s="56"/>
      <c r="D45" s="56"/>
      <c r="E45" s="56"/>
      <c r="F45" s="56"/>
    </row>
    <row r="46" spans="1:6">
      <c r="A46" s="56"/>
      <c r="B46" s="56"/>
      <c r="C46" s="56"/>
      <c r="D46" s="56"/>
      <c r="E46" s="56"/>
      <c r="F46" s="56"/>
    </row>
    <row r="47" spans="1:6" ht="40.5" customHeight="1">
      <c r="A47" s="98" t="s">
        <v>74</v>
      </c>
      <c r="B47" s="98"/>
      <c r="C47" s="54"/>
      <c r="D47" s="98" t="s">
        <v>73</v>
      </c>
      <c r="E47" s="98"/>
      <c r="F47" s="98"/>
    </row>
  </sheetData>
  <mergeCells count="13">
    <mergeCell ref="A47:B47"/>
    <mergeCell ref="D47:F47"/>
    <mergeCell ref="A44:F44"/>
    <mergeCell ref="D1:F2"/>
    <mergeCell ref="A6:B6"/>
    <mergeCell ref="A9:B9"/>
    <mergeCell ref="A1:C1"/>
    <mergeCell ref="A43:B43"/>
    <mergeCell ref="A11:D11"/>
    <mergeCell ref="A7:B7"/>
    <mergeCell ref="A8:B8"/>
    <mergeCell ref="A4:F4"/>
    <mergeCell ref="A5:F5"/>
  </mergeCells>
  <pageMargins left="0.45" right="0.2" top="0.25" bottom="0.25" header="0.3" footer="0.3"/>
  <pageSetup scale="9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7" workbookViewId="0">
      <selection activeCell="D22" sqref="D22"/>
    </sheetView>
  </sheetViews>
  <sheetFormatPr defaultRowHeight="15"/>
  <cols>
    <col min="1" max="1" width="9.140625" style="20"/>
    <col min="2" max="2" width="9.7109375" style="20" customWidth="1"/>
    <col min="3" max="3" width="23" style="2" customWidth="1"/>
    <col min="4" max="5" width="12.5703125" style="2" customWidth="1"/>
    <col min="6" max="6" width="11.5703125" style="2" customWidth="1"/>
    <col min="7" max="16384" width="9.140625" style="2"/>
  </cols>
  <sheetData>
    <row r="1" spans="1:6" ht="36.75" customHeight="1">
      <c r="A1" s="103" t="s">
        <v>230</v>
      </c>
      <c r="B1" s="103"/>
      <c r="C1" s="103"/>
      <c r="D1" s="125"/>
      <c r="E1" s="125"/>
      <c r="F1" s="125"/>
    </row>
    <row r="2" spans="1:6" ht="15.75">
      <c r="A2" s="123" t="s">
        <v>231</v>
      </c>
      <c r="B2" s="123"/>
      <c r="C2" s="123"/>
      <c r="D2" s="125"/>
      <c r="E2" s="125"/>
      <c r="F2" s="125"/>
    </row>
    <row r="3" spans="1:6">
      <c r="A3" s="50"/>
      <c r="B3" s="50"/>
      <c r="C3" s="49"/>
      <c r="D3" s="49"/>
      <c r="E3" s="49"/>
      <c r="F3" s="49"/>
    </row>
    <row r="4" spans="1:6" ht="18.75">
      <c r="A4" s="131" t="s">
        <v>234</v>
      </c>
      <c r="B4" s="131"/>
      <c r="C4" s="131"/>
      <c r="D4" s="131"/>
      <c r="E4" s="131"/>
      <c r="F4" s="131"/>
    </row>
    <row r="5" spans="1:6">
      <c r="A5" s="132"/>
      <c r="B5" s="132"/>
      <c r="C5" s="132"/>
      <c r="D5" s="132"/>
      <c r="E5" s="132"/>
      <c r="F5" s="132"/>
    </row>
    <row r="7" spans="1:6" ht="30" customHeight="1">
      <c r="A7" s="156" t="s">
        <v>113</v>
      </c>
      <c r="B7" s="157"/>
      <c r="C7" s="126" t="s">
        <v>98</v>
      </c>
      <c r="D7" s="126" t="s">
        <v>103</v>
      </c>
      <c r="E7" s="126"/>
      <c r="F7" s="128" t="s">
        <v>102</v>
      </c>
    </row>
    <row r="8" spans="1:6" ht="39" customHeight="1">
      <c r="A8" s="96" t="s">
        <v>227</v>
      </c>
      <c r="B8" s="96" t="s">
        <v>228</v>
      </c>
      <c r="C8" s="126"/>
      <c r="D8" s="97" t="s">
        <v>99</v>
      </c>
      <c r="E8" s="97" t="s">
        <v>100</v>
      </c>
      <c r="F8" s="129"/>
    </row>
    <row r="9" spans="1:6">
      <c r="A9" s="97" t="s">
        <v>105</v>
      </c>
      <c r="B9" s="97" t="s">
        <v>106</v>
      </c>
      <c r="C9" s="16" t="s">
        <v>107</v>
      </c>
      <c r="D9" s="7">
        <v>1</v>
      </c>
      <c r="E9" s="7">
        <v>2</v>
      </c>
      <c r="F9" s="15" t="s">
        <v>108</v>
      </c>
    </row>
    <row r="10" spans="1:6" ht="17.25">
      <c r="A10" s="45"/>
      <c r="B10" s="46"/>
      <c r="C10" s="14" t="s">
        <v>235</v>
      </c>
      <c r="D10" s="4"/>
      <c r="E10" s="4"/>
      <c r="F10" s="8"/>
    </row>
    <row r="11" spans="1:6" ht="17.25">
      <c r="A11" s="36"/>
      <c r="B11" s="47"/>
      <c r="C11" s="35"/>
      <c r="D11" s="39"/>
      <c r="E11" s="4"/>
      <c r="F11" s="8"/>
    </row>
    <row r="12" spans="1:6" ht="17.25">
      <c r="A12" s="40"/>
      <c r="B12" s="48"/>
      <c r="C12" s="34"/>
      <c r="D12" s="4"/>
      <c r="E12" s="4"/>
      <c r="F12" s="8"/>
    </row>
    <row r="13" spans="1:6" ht="17.25">
      <c r="A13" s="40"/>
      <c r="B13" s="48"/>
      <c r="C13" s="34"/>
      <c r="D13" s="4"/>
      <c r="E13" s="4"/>
      <c r="F13" s="8"/>
    </row>
    <row r="14" spans="1:6" ht="17.25">
      <c r="A14" s="40"/>
      <c r="B14" s="47"/>
      <c r="C14" s="35"/>
      <c r="D14" s="38"/>
      <c r="E14" s="4"/>
      <c r="F14" s="8"/>
    </row>
    <row r="15" spans="1:6" ht="17.25">
      <c r="A15" s="40"/>
      <c r="B15" s="48"/>
      <c r="C15" s="34"/>
      <c r="D15" s="4"/>
      <c r="E15" s="4"/>
      <c r="F15" s="8"/>
    </row>
    <row r="16" spans="1:6" ht="17.25">
      <c r="A16" s="40"/>
      <c r="B16" s="48"/>
      <c r="C16" s="34"/>
      <c r="D16" s="4"/>
      <c r="E16" s="4"/>
      <c r="F16" s="8"/>
    </row>
    <row r="17" spans="1:6" ht="17.25">
      <c r="A17" s="40"/>
      <c r="B17" s="47"/>
      <c r="C17" s="35"/>
      <c r="D17" s="38"/>
      <c r="E17" s="4"/>
      <c r="F17" s="8"/>
    </row>
    <row r="18" spans="1:6" ht="17.25">
      <c r="A18" s="40"/>
      <c r="B18" s="48"/>
      <c r="C18" s="34"/>
      <c r="D18" s="4"/>
      <c r="E18" s="4"/>
      <c r="F18" s="8"/>
    </row>
    <row r="19" spans="1:6" ht="17.25">
      <c r="A19" s="40"/>
      <c r="B19" s="47"/>
      <c r="C19" s="35"/>
      <c r="D19" s="38"/>
      <c r="E19" s="4"/>
      <c r="F19" s="8"/>
    </row>
    <row r="20" spans="1:6" ht="17.25">
      <c r="A20" s="40"/>
      <c r="B20" s="48"/>
      <c r="C20" s="34"/>
      <c r="D20" s="4"/>
      <c r="E20" s="4"/>
      <c r="F20" s="8"/>
    </row>
    <row r="21" spans="1:6" ht="17.25">
      <c r="A21" s="40"/>
      <c r="B21" s="47"/>
      <c r="C21" s="35"/>
      <c r="D21" s="38"/>
      <c r="E21" s="4"/>
      <c r="F21" s="8"/>
    </row>
    <row r="22" spans="1:6" ht="17.25">
      <c r="A22" s="40"/>
      <c r="B22" s="48"/>
      <c r="C22" s="34"/>
      <c r="D22" s="4"/>
      <c r="E22" s="4"/>
      <c r="F22" s="8"/>
    </row>
    <row r="23" spans="1:6" ht="17.25">
      <c r="A23" s="45"/>
      <c r="B23" s="46"/>
      <c r="C23" s="9"/>
      <c r="D23" s="4"/>
      <c r="E23" s="4"/>
      <c r="F23" s="8"/>
    </row>
    <row r="24" spans="1:6" ht="17.25">
      <c r="A24" s="45"/>
      <c r="B24" s="46"/>
      <c r="C24" s="158" t="s">
        <v>233</v>
      </c>
      <c r="D24" s="4"/>
      <c r="E24" s="4"/>
      <c r="F24" s="8"/>
    </row>
    <row r="25" spans="1:6" ht="17.25">
      <c r="A25" s="45"/>
      <c r="B25" s="46"/>
      <c r="C25" s="9"/>
      <c r="D25" s="4"/>
      <c r="E25" s="4"/>
      <c r="F25" s="8">
        <v>0</v>
      </c>
    </row>
    <row r="27" spans="1:6" ht="15.75">
      <c r="A27" s="94"/>
      <c r="B27" s="94"/>
      <c r="C27" s="3"/>
      <c r="D27" s="133" t="s">
        <v>88</v>
      </c>
      <c r="E27" s="133"/>
      <c r="F27" s="133"/>
    </row>
    <row r="28" spans="1:6" ht="15.75">
      <c r="A28" s="95" t="s">
        <v>89</v>
      </c>
      <c r="B28" s="94"/>
      <c r="C28" s="95" t="s">
        <v>90</v>
      </c>
      <c r="D28" s="134" t="s">
        <v>91</v>
      </c>
      <c r="E28" s="134"/>
      <c r="F28" s="134"/>
    </row>
    <row r="29" spans="1:6" ht="15.75">
      <c r="A29" s="94" t="s">
        <v>92</v>
      </c>
      <c r="B29" s="94"/>
      <c r="C29" s="95" t="s">
        <v>92</v>
      </c>
      <c r="D29" s="130" t="s">
        <v>93</v>
      </c>
      <c r="E29" s="130"/>
      <c r="F29" s="130"/>
    </row>
    <row r="32" spans="1:6">
      <c r="F32" s="13"/>
    </row>
    <row r="34" spans="5:6">
      <c r="E34" s="12"/>
      <c r="F34" s="12"/>
    </row>
    <row r="35" spans="5:6">
      <c r="F35" s="12">
        <v>0</v>
      </c>
    </row>
    <row r="36" spans="5:6">
      <c r="F36" s="12"/>
    </row>
  </sheetData>
  <mergeCells count="12">
    <mergeCell ref="D27:F27"/>
    <mergeCell ref="D28:F28"/>
    <mergeCell ref="D29:F29"/>
    <mergeCell ref="A1:C1"/>
    <mergeCell ref="D1:F2"/>
    <mergeCell ref="A2:C2"/>
    <mergeCell ref="A4:F4"/>
    <mergeCell ref="A5:F5"/>
    <mergeCell ref="A7:B7"/>
    <mergeCell ref="C7:C8"/>
    <mergeCell ref="D7:E7"/>
    <mergeCell ref="F7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H10" sqref="H10"/>
    </sheetView>
  </sheetViews>
  <sheetFormatPr defaultRowHeight="12.75"/>
  <cols>
    <col min="1" max="1" width="4.5703125" style="33" customWidth="1"/>
    <col min="2" max="2" width="10.42578125" style="33" bestFit="1" customWidth="1"/>
    <col min="3" max="4" width="5.28515625" style="33" customWidth="1"/>
    <col min="5" max="5" width="21" style="33" customWidth="1"/>
    <col min="6" max="6" width="9" style="33" customWidth="1"/>
    <col min="7" max="7" width="10.85546875" style="33" customWidth="1"/>
    <col min="8" max="11" width="9.140625" style="33"/>
    <col min="12" max="12" width="11.85546875" style="33" customWidth="1"/>
    <col min="13" max="13" width="10" style="33" bestFit="1" customWidth="1"/>
    <col min="14" max="15" width="9.140625" style="33"/>
    <col min="16" max="16" width="10.7109375" style="33" customWidth="1"/>
    <col min="17" max="16384" width="9.140625" style="33"/>
  </cols>
  <sheetData>
    <row r="1" spans="1:25" ht="24.75" customHeight="1">
      <c r="A1" s="119" t="s">
        <v>221</v>
      </c>
      <c r="B1" s="119"/>
      <c r="C1" s="119"/>
      <c r="D1" s="119"/>
      <c r="E1" s="119"/>
      <c r="F1" s="119"/>
      <c r="G1" s="119"/>
      <c r="J1" s="118" t="s">
        <v>220</v>
      </c>
      <c r="K1" s="118"/>
      <c r="L1" s="118"/>
      <c r="M1" s="118"/>
      <c r="N1" s="118"/>
      <c r="O1" s="118"/>
      <c r="P1" s="118"/>
    </row>
    <row r="2" spans="1:25">
      <c r="A2" s="120" t="s">
        <v>171</v>
      </c>
      <c r="B2" s="120"/>
      <c r="C2" s="120"/>
      <c r="D2" s="120"/>
      <c r="E2" s="120"/>
      <c r="F2" s="120"/>
      <c r="G2" s="120"/>
      <c r="J2" s="118"/>
      <c r="K2" s="118"/>
      <c r="L2" s="118"/>
      <c r="M2" s="118"/>
      <c r="N2" s="118"/>
      <c r="O2" s="118"/>
      <c r="P2" s="118"/>
    </row>
    <row r="4" spans="1:25" ht="41.25" customHeight="1">
      <c r="A4" s="121" t="s">
        <v>131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25">
      <c r="A5" s="122" t="s">
        <v>225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25" ht="15" customHeight="1">
      <c r="A6" s="106" t="s">
        <v>149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21"/>
      <c r="R6" s="21"/>
      <c r="S6" s="21"/>
      <c r="T6" s="21"/>
      <c r="U6" s="21"/>
      <c r="V6" s="21"/>
      <c r="W6" s="21"/>
      <c r="X6" s="21"/>
      <c r="Y6" s="21"/>
    </row>
    <row r="7" spans="1:25" ht="19.5" customHeight="1">
      <c r="A7" s="114" t="s">
        <v>0</v>
      </c>
      <c r="B7" s="116" t="s">
        <v>112</v>
      </c>
      <c r="C7" s="116" t="s">
        <v>113</v>
      </c>
      <c r="D7" s="116"/>
      <c r="E7" s="116" t="s">
        <v>98</v>
      </c>
      <c r="F7" s="116" t="s">
        <v>114</v>
      </c>
      <c r="G7" s="116" t="s">
        <v>115</v>
      </c>
      <c r="H7" s="116"/>
      <c r="I7" s="116"/>
      <c r="J7" s="116"/>
      <c r="K7" s="116"/>
      <c r="L7" s="116"/>
      <c r="M7" s="116"/>
      <c r="N7" s="116"/>
      <c r="O7" s="116"/>
      <c r="P7" s="116"/>
    </row>
    <row r="8" spans="1:25" ht="25.5" customHeight="1">
      <c r="A8" s="114"/>
      <c r="B8" s="116"/>
      <c r="C8" s="112" t="s">
        <v>116</v>
      </c>
      <c r="D8" s="112" t="s">
        <v>100</v>
      </c>
      <c r="E8" s="116"/>
      <c r="F8" s="116"/>
      <c r="G8" s="112" t="s">
        <v>117</v>
      </c>
      <c r="H8" s="112" t="s">
        <v>118</v>
      </c>
      <c r="I8" s="112" t="s">
        <v>119</v>
      </c>
      <c r="J8" s="112" t="s">
        <v>120</v>
      </c>
      <c r="K8" s="112"/>
      <c r="L8" s="112" t="s">
        <v>121</v>
      </c>
      <c r="M8" s="112" t="s">
        <v>122</v>
      </c>
      <c r="N8" s="112"/>
      <c r="O8" s="112" t="s">
        <v>123</v>
      </c>
      <c r="P8" s="112" t="s">
        <v>124</v>
      </c>
    </row>
    <row r="9" spans="1:25" ht="75.75" customHeight="1">
      <c r="A9" s="115"/>
      <c r="B9" s="117"/>
      <c r="C9" s="113"/>
      <c r="D9" s="113"/>
      <c r="E9" s="117"/>
      <c r="F9" s="117"/>
      <c r="G9" s="113"/>
      <c r="H9" s="113"/>
      <c r="I9" s="113"/>
      <c r="J9" s="27" t="s">
        <v>125</v>
      </c>
      <c r="K9" s="27" t="s">
        <v>126</v>
      </c>
      <c r="L9" s="113"/>
      <c r="M9" s="27" t="s">
        <v>127</v>
      </c>
      <c r="N9" s="27" t="s">
        <v>128</v>
      </c>
      <c r="O9" s="113"/>
      <c r="P9" s="113"/>
    </row>
    <row r="10" spans="1:25" ht="25.5">
      <c r="A10" s="30" t="s">
        <v>104</v>
      </c>
      <c r="B10" s="30" t="s">
        <v>105</v>
      </c>
      <c r="C10" s="30" t="s">
        <v>106</v>
      </c>
      <c r="D10" s="30" t="s">
        <v>107</v>
      </c>
      <c r="E10" s="30" t="s">
        <v>108</v>
      </c>
      <c r="F10" s="30">
        <v>1</v>
      </c>
      <c r="G10" s="30">
        <v>2</v>
      </c>
      <c r="H10" s="30">
        <v>3</v>
      </c>
      <c r="I10" s="30">
        <v>4</v>
      </c>
      <c r="J10" s="30">
        <v>5</v>
      </c>
      <c r="K10" s="30">
        <v>6</v>
      </c>
      <c r="L10" s="30" t="s">
        <v>129</v>
      </c>
      <c r="M10" s="30">
        <v>8</v>
      </c>
      <c r="N10" s="30">
        <v>9</v>
      </c>
      <c r="O10" s="30">
        <v>10</v>
      </c>
      <c r="P10" s="30" t="s">
        <v>130</v>
      </c>
    </row>
    <row r="11" spans="1:25" ht="17.25" customHeight="1">
      <c r="A11" s="34"/>
      <c r="B11" s="34"/>
      <c r="C11" s="34"/>
      <c r="D11" s="34"/>
      <c r="E11" s="31" t="s">
        <v>109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25" ht="17.25" customHeight="1">
      <c r="A12" s="35"/>
      <c r="B12" s="36">
        <v>44566</v>
      </c>
      <c r="C12" s="35" t="s">
        <v>160</v>
      </c>
      <c r="D12" s="35"/>
      <c r="E12" s="35"/>
      <c r="F12" s="35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7"/>
      <c r="R12" s="37"/>
      <c r="S12" s="111" t="s">
        <v>81</v>
      </c>
      <c r="T12" s="111"/>
      <c r="U12" s="111"/>
      <c r="V12" s="111"/>
    </row>
    <row r="13" spans="1:25" ht="17.25" customHeight="1">
      <c r="A13" s="34"/>
      <c r="B13" s="40"/>
      <c r="C13" s="35"/>
      <c r="D13" s="34"/>
      <c r="E13" s="35"/>
      <c r="F13" s="34"/>
      <c r="G13" s="38"/>
      <c r="H13" s="38"/>
      <c r="I13" s="38"/>
      <c r="J13" s="38"/>
      <c r="K13" s="38"/>
      <c r="L13" s="44"/>
      <c r="M13" s="39"/>
      <c r="N13" s="39"/>
      <c r="O13" s="39"/>
      <c r="P13" s="44"/>
    </row>
    <row r="14" spans="1:25" ht="17.25" customHeight="1">
      <c r="A14" s="34"/>
      <c r="B14" s="40"/>
      <c r="C14" s="35"/>
      <c r="D14" s="34"/>
      <c r="E14" s="35"/>
      <c r="F14" s="34"/>
      <c r="G14" s="38"/>
      <c r="H14" s="38"/>
      <c r="I14" s="38"/>
      <c r="J14" s="38"/>
      <c r="K14" s="38"/>
      <c r="L14" s="44"/>
      <c r="M14" s="39"/>
      <c r="N14" s="39"/>
      <c r="O14" s="39"/>
      <c r="P14" s="44"/>
    </row>
    <row r="15" spans="1:25" ht="25.5" customHeight="1">
      <c r="A15" s="34"/>
      <c r="B15" s="40"/>
      <c r="C15" s="35"/>
      <c r="D15" s="34"/>
      <c r="E15" s="72"/>
      <c r="F15" s="34"/>
      <c r="G15" s="38"/>
      <c r="H15" s="38"/>
      <c r="I15" s="38"/>
      <c r="J15" s="38"/>
      <c r="K15" s="38"/>
      <c r="L15" s="44"/>
      <c r="M15" s="39"/>
      <c r="N15" s="39"/>
      <c r="O15" s="39"/>
      <c r="P15" s="44"/>
    </row>
    <row r="16" spans="1:25" ht="17.25" customHeight="1">
      <c r="A16" s="34"/>
      <c r="B16" s="40"/>
      <c r="C16" s="35"/>
      <c r="D16" s="34"/>
      <c r="E16" s="35"/>
      <c r="F16" s="34"/>
      <c r="G16" s="38"/>
      <c r="H16" s="38"/>
      <c r="I16" s="38"/>
      <c r="J16" s="38"/>
      <c r="K16" s="38"/>
      <c r="L16" s="44"/>
      <c r="M16" s="39"/>
      <c r="N16" s="39"/>
      <c r="O16" s="39"/>
      <c r="P16" s="44"/>
    </row>
    <row r="17" spans="1:16" ht="17.25" customHeight="1">
      <c r="A17" s="34"/>
      <c r="B17" s="34"/>
      <c r="C17" s="34"/>
      <c r="D17" s="34"/>
      <c r="E17" s="34"/>
      <c r="F17" s="34"/>
      <c r="G17" s="38"/>
      <c r="H17" s="38"/>
      <c r="I17" s="38"/>
      <c r="J17" s="38"/>
      <c r="K17" s="38"/>
      <c r="L17" s="44"/>
      <c r="M17" s="39"/>
      <c r="N17" s="39"/>
      <c r="O17" s="39"/>
      <c r="P17" s="44"/>
    </row>
    <row r="18" spans="1:16" ht="17.25" customHeight="1">
      <c r="A18" s="34"/>
      <c r="B18" s="34"/>
      <c r="C18" s="34"/>
      <c r="D18" s="34"/>
      <c r="E18" s="34"/>
      <c r="F18" s="34"/>
      <c r="G18" s="38"/>
      <c r="H18" s="38"/>
      <c r="I18" s="38"/>
      <c r="J18" s="38"/>
      <c r="K18" s="38"/>
      <c r="L18" s="44">
        <f t="shared" ref="L18" si="0">G18+H18+I18+J18+K18</f>
        <v>0</v>
      </c>
      <c r="M18" s="39"/>
      <c r="N18" s="39"/>
      <c r="O18" s="39"/>
      <c r="P18" s="44">
        <f t="shared" ref="P18" si="1">L18+M18+N18+O18</f>
        <v>0</v>
      </c>
    </row>
    <row r="19" spans="1:16" ht="17.25" customHeight="1">
      <c r="A19" s="108" t="s">
        <v>151</v>
      </c>
      <c r="B19" s="109"/>
      <c r="C19" s="109"/>
      <c r="D19" s="109"/>
      <c r="E19" s="110"/>
      <c r="F19" s="38">
        <f>SUM(F11:F18)</f>
        <v>0</v>
      </c>
      <c r="G19" s="41">
        <f t="shared" ref="G19:P19" si="2">SUM(G11:G18)</f>
        <v>0</v>
      </c>
      <c r="H19" s="41">
        <f t="shared" si="2"/>
        <v>0</v>
      </c>
      <c r="I19" s="41">
        <f t="shared" si="2"/>
        <v>0</v>
      </c>
      <c r="J19" s="41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0</v>
      </c>
      <c r="N19" s="41">
        <f t="shared" si="2"/>
        <v>0</v>
      </c>
      <c r="O19" s="41">
        <f t="shared" si="2"/>
        <v>0</v>
      </c>
      <c r="P19" s="41">
        <f t="shared" si="2"/>
        <v>0</v>
      </c>
    </row>
    <row r="22" spans="1:16" ht="29.25" customHeight="1">
      <c r="B22" s="107" t="s">
        <v>150</v>
      </c>
      <c r="C22" s="107"/>
      <c r="D22" s="107"/>
      <c r="E22" s="107"/>
      <c r="F22" s="1"/>
      <c r="G22" s="1"/>
      <c r="K22" s="107" t="s">
        <v>73</v>
      </c>
      <c r="L22" s="107"/>
      <c r="M22" s="107"/>
      <c r="N22" s="107"/>
      <c r="O22" s="107"/>
      <c r="P22" s="107"/>
    </row>
  </sheetData>
  <mergeCells count="26">
    <mergeCell ref="G7:P7"/>
    <mergeCell ref="C8:C9"/>
    <mergeCell ref="D8:D9"/>
    <mergeCell ref="G8:G9"/>
    <mergeCell ref="H8:H9"/>
    <mergeCell ref="J1:P2"/>
    <mergeCell ref="A1:G1"/>
    <mergeCell ref="A2:G2"/>
    <mergeCell ref="A4:P4"/>
    <mergeCell ref="A5:P5"/>
    <mergeCell ref="A6:P6"/>
    <mergeCell ref="K22:P22"/>
    <mergeCell ref="B22:E22"/>
    <mergeCell ref="A19:E19"/>
    <mergeCell ref="S12:V12"/>
    <mergeCell ref="I8:I9"/>
    <mergeCell ref="J8:K8"/>
    <mergeCell ref="L8:L9"/>
    <mergeCell ref="M8:N8"/>
    <mergeCell ref="O8:O9"/>
    <mergeCell ref="P8:P9"/>
    <mergeCell ref="A7:A9"/>
    <mergeCell ref="B7:B9"/>
    <mergeCell ref="C7:D7"/>
    <mergeCell ref="E7:E9"/>
    <mergeCell ref="F7:F9"/>
  </mergeCells>
  <pageMargins left="0.2" right="0.2" top="0.25" bottom="0.2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M13" sqref="M13"/>
    </sheetView>
  </sheetViews>
  <sheetFormatPr defaultRowHeight="12.75"/>
  <cols>
    <col min="1" max="1" width="5.5703125" style="33" customWidth="1"/>
    <col min="2" max="2" width="9.140625" style="33"/>
    <col min="3" max="4" width="6.140625" style="33" customWidth="1"/>
    <col min="5" max="5" width="24" style="33" customWidth="1"/>
    <col min="6" max="12" width="9.140625" style="33"/>
    <col min="13" max="13" width="11" style="33" customWidth="1"/>
    <col min="14" max="14" width="9.140625" style="33"/>
    <col min="15" max="15" width="8" style="33" customWidth="1"/>
    <col min="16" max="16" width="10.5703125" style="33" customWidth="1"/>
    <col min="17" max="17" width="11" style="33" customWidth="1"/>
    <col min="18" max="16384" width="9.140625" style="33"/>
  </cols>
  <sheetData>
    <row r="1" spans="1:17" ht="29.25" customHeight="1">
      <c r="A1" s="103" t="s">
        <v>221</v>
      </c>
      <c r="B1" s="103"/>
      <c r="C1" s="103"/>
      <c r="D1" s="103"/>
      <c r="E1" s="103"/>
      <c r="F1" s="103"/>
      <c r="G1" s="103"/>
      <c r="J1" s="118" t="s">
        <v>220</v>
      </c>
      <c r="K1" s="118"/>
      <c r="L1" s="118"/>
      <c r="M1" s="118"/>
      <c r="N1" s="118"/>
      <c r="O1" s="118"/>
      <c r="P1" s="118"/>
      <c r="Q1" s="118"/>
    </row>
    <row r="2" spans="1:17" ht="15.75">
      <c r="A2" s="123" t="s">
        <v>86</v>
      </c>
      <c r="B2" s="123"/>
      <c r="C2" s="123"/>
      <c r="D2" s="123"/>
      <c r="E2" s="123"/>
      <c r="F2" s="123"/>
      <c r="G2" s="123"/>
      <c r="J2" s="118"/>
      <c r="K2" s="118"/>
      <c r="L2" s="118"/>
      <c r="M2" s="118"/>
      <c r="N2" s="118"/>
      <c r="O2" s="118"/>
      <c r="P2" s="118"/>
      <c r="Q2" s="118"/>
    </row>
    <row r="4" spans="1:17" ht="33.75" customHeight="1">
      <c r="A4" s="121" t="s">
        <v>131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ht="15.75" customHeight="1">
      <c r="A5" s="124" t="s">
        <v>169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17">
      <c r="A6" s="106" t="s">
        <v>148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7" ht="22.5" customHeight="1">
      <c r="A7" s="114" t="s">
        <v>0</v>
      </c>
      <c r="B7" s="116" t="s">
        <v>112</v>
      </c>
      <c r="C7" s="116" t="s">
        <v>113</v>
      </c>
      <c r="D7" s="116"/>
      <c r="E7" s="116" t="s">
        <v>98</v>
      </c>
      <c r="F7" s="116" t="s">
        <v>132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 t="s">
        <v>133</v>
      </c>
    </row>
    <row r="8" spans="1:17" ht="32.25" customHeight="1">
      <c r="A8" s="114"/>
      <c r="B8" s="116"/>
      <c r="C8" s="112" t="s">
        <v>116</v>
      </c>
      <c r="D8" s="112" t="s">
        <v>100</v>
      </c>
      <c r="E8" s="116"/>
      <c r="F8" s="112" t="s">
        <v>134</v>
      </c>
      <c r="G8" s="112" t="s">
        <v>135</v>
      </c>
      <c r="H8" s="112" t="s">
        <v>136</v>
      </c>
      <c r="I8" s="112" t="s">
        <v>137</v>
      </c>
      <c r="J8" s="112"/>
      <c r="K8" s="112"/>
      <c r="L8" s="112" t="s">
        <v>138</v>
      </c>
      <c r="M8" s="112" t="s">
        <v>139</v>
      </c>
      <c r="N8" s="112" t="s">
        <v>140</v>
      </c>
      <c r="O8" s="112" t="s">
        <v>141</v>
      </c>
      <c r="P8" s="112" t="s">
        <v>142</v>
      </c>
      <c r="Q8" s="116"/>
    </row>
    <row r="9" spans="1:17" ht="89.25" customHeight="1">
      <c r="A9" s="114"/>
      <c r="B9" s="116"/>
      <c r="C9" s="112"/>
      <c r="D9" s="112"/>
      <c r="E9" s="116"/>
      <c r="F9" s="112"/>
      <c r="G9" s="112"/>
      <c r="H9" s="112"/>
      <c r="I9" s="32" t="s">
        <v>143</v>
      </c>
      <c r="J9" s="22" t="s">
        <v>144</v>
      </c>
      <c r="K9" s="32" t="s">
        <v>145</v>
      </c>
      <c r="L9" s="112"/>
      <c r="M9" s="112"/>
      <c r="N9" s="112"/>
      <c r="O9" s="112"/>
      <c r="P9" s="112"/>
      <c r="Q9" s="116"/>
    </row>
    <row r="10" spans="1:17" ht="16.5" customHeight="1">
      <c r="A10" s="23" t="s">
        <v>104</v>
      </c>
      <c r="B10" s="24" t="s">
        <v>105</v>
      </c>
      <c r="C10" s="24" t="s">
        <v>106</v>
      </c>
      <c r="D10" s="24" t="s">
        <v>107</v>
      </c>
      <c r="E10" s="24" t="s">
        <v>108</v>
      </c>
      <c r="F10" s="24">
        <v>12</v>
      </c>
      <c r="G10" s="24">
        <v>13</v>
      </c>
      <c r="H10" s="24">
        <v>14</v>
      </c>
      <c r="I10" s="24">
        <v>15</v>
      </c>
      <c r="J10" s="24">
        <v>16</v>
      </c>
      <c r="K10" s="24">
        <v>17</v>
      </c>
      <c r="L10" s="24">
        <v>18</v>
      </c>
      <c r="M10" s="24" t="s">
        <v>146</v>
      </c>
      <c r="N10" s="24">
        <v>20</v>
      </c>
      <c r="O10" s="24">
        <v>21</v>
      </c>
      <c r="P10" s="24" t="s">
        <v>147</v>
      </c>
      <c r="Q10" s="24">
        <v>23</v>
      </c>
    </row>
    <row r="11" spans="1:17" ht="18" customHeight="1">
      <c r="A11" s="25">
        <v>1</v>
      </c>
      <c r="B11" s="26"/>
      <c r="C11" s="27"/>
      <c r="D11" s="27"/>
      <c r="E11" s="28" t="s">
        <v>109</v>
      </c>
      <c r="F11" s="42">
        <v>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8" customHeight="1">
      <c r="A12" s="34"/>
      <c r="B12" s="40">
        <v>44568</v>
      </c>
      <c r="C12" s="34"/>
      <c r="D12" s="34" t="s">
        <v>161</v>
      </c>
      <c r="E12" s="34"/>
      <c r="F12" s="38"/>
      <c r="G12" s="38"/>
      <c r="H12" s="38"/>
      <c r="I12" s="38"/>
      <c r="J12" s="38"/>
      <c r="K12" s="38"/>
      <c r="L12" s="38"/>
      <c r="M12" s="41"/>
      <c r="N12" s="38"/>
      <c r="O12" s="38"/>
      <c r="P12" s="41"/>
      <c r="Q12" s="38"/>
    </row>
    <row r="13" spans="1:17" ht="18" customHeight="1">
      <c r="A13" s="34"/>
      <c r="B13" s="40">
        <v>44568</v>
      </c>
      <c r="C13" s="34"/>
      <c r="D13" s="34" t="s">
        <v>162</v>
      </c>
      <c r="E13" s="34"/>
      <c r="F13" s="38"/>
      <c r="G13" s="38"/>
      <c r="H13" s="38"/>
      <c r="I13" s="38"/>
      <c r="J13" s="38"/>
      <c r="K13" s="38"/>
      <c r="L13" s="38"/>
      <c r="M13" s="41" t="s">
        <v>223</v>
      </c>
      <c r="N13" s="38"/>
      <c r="O13" s="38"/>
      <c r="P13" s="41"/>
      <c r="Q13" s="38"/>
    </row>
    <row r="14" spans="1:17" ht="19.5" customHeight="1">
      <c r="A14" s="34"/>
      <c r="B14" s="40">
        <v>44613</v>
      </c>
      <c r="C14" s="34"/>
      <c r="D14" s="34" t="s">
        <v>163</v>
      </c>
      <c r="E14" s="34"/>
      <c r="F14" s="38"/>
      <c r="G14" s="38"/>
      <c r="H14" s="38"/>
      <c r="I14" s="38"/>
      <c r="J14" s="38"/>
      <c r="K14" s="38"/>
      <c r="L14" s="38"/>
      <c r="M14" s="41"/>
      <c r="N14" s="38"/>
      <c r="O14" s="38"/>
      <c r="P14" s="41"/>
      <c r="Q14" s="38"/>
    </row>
    <row r="15" spans="1:17" ht="18" customHeight="1">
      <c r="A15" s="34"/>
      <c r="B15" s="40">
        <v>44628</v>
      </c>
      <c r="C15" s="34"/>
      <c r="D15" s="34" t="s">
        <v>164</v>
      </c>
      <c r="E15" s="34"/>
      <c r="F15" s="38"/>
      <c r="G15" s="38"/>
      <c r="H15" s="38"/>
      <c r="I15" s="38"/>
      <c r="J15" s="38"/>
      <c r="K15" s="38"/>
      <c r="L15" s="38"/>
      <c r="M15" s="41"/>
      <c r="N15" s="38"/>
      <c r="O15" s="38"/>
      <c r="P15" s="41"/>
      <c r="Q15" s="38"/>
    </row>
    <row r="16" spans="1:17" ht="18" customHeight="1">
      <c r="A16" s="34"/>
      <c r="B16" s="40">
        <v>44685</v>
      </c>
      <c r="C16" s="34"/>
      <c r="D16" s="34" t="s">
        <v>165</v>
      </c>
      <c r="E16" s="34"/>
      <c r="F16" s="38"/>
      <c r="G16" s="38"/>
      <c r="H16" s="38"/>
      <c r="I16" s="38"/>
      <c r="J16" s="38"/>
      <c r="K16" s="38"/>
      <c r="L16" s="38"/>
      <c r="M16" s="41"/>
      <c r="N16" s="38"/>
      <c r="O16" s="38"/>
      <c r="P16" s="41"/>
      <c r="Q16" s="38"/>
    </row>
    <row r="17" spans="1:17" ht="18" customHeight="1">
      <c r="A17" s="34"/>
      <c r="B17" s="40">
        <v>44700</v>
      </c>
      <c r="C17" s="34"/>
      <c r="D17" s="34" t="s">
        <v>166</v>
      </c>
      <c r="E17" s="34"/>
      <c r="F17" s="38"/>
      <c r="G17" s="38"/>
      <c r="H17" s="38"/>
      <c r="I17" s="38"/>
      <c r="J17" s="38"/>
      <c r="K17" s="38"/>
      <c r="L17" s="38"/>
      <c r="M17" s="41"/>
      <c r="N17" s="38"/>
      <c r="O17" s="38"/>
      <c r="P17" s="41"/>
      <c r="Q17" s="38"/>
    </row>
    <row r="18" spans="1:17" ht="26.25" customHeight="1">
      <c r="A18" s="34"/>
      <c r="B18" s="34"/>
      <c r="C18" s="34"/>
      <c r="D18" s="34" t="s">
        <v>167</v>
      </c>
      <c r="E18" s="73"/>
      <c r="F18" s="38"/>
      <c r="G18" s="38"/>
      <c r="H18" s="38"/>
      <c r="I18" s="38"/>
      <c r="J18" s="38"/>
      <c r="K18" s="38"/>
      <c r="L18" s="38"/>
      <c r="M18" s="41"/>
      <c r="N18" s="38"/>
      <c r="O18" s="38"/>
      <c r="P18" s="41"/>
      <c r="Q18" s="38"/>
    </row>
    <row r="19" spans="1:17" ht="26.25" customHeight="1">
      <c r="A19" s="34"/>
      <c r="B19" s="34"/>
      <c r="C19" s="34"/>
      <c r="D19" s="34"/>
      <c r="E19" s="74"/>
      <c r="F19" s="38"/>
      <c r="G19" s="38"/>
      <c r="H19" s="38"/>
      <c r="I19" s="38"/>
      <c r="J19" s="38"/>
      <c r="K19" s="38"/>
      <c r="L19" s="38"/>
      <c r="M19" s="41"/>
      <c r="N19" s="38"/>
      <c r="O19" s="38"/>
      <c r="P19" s="41"/>
      <c r="Q19" s="38"/>
    </row>
    <row r="20" spans="1:17" ht="18" customHeight="1">
      <c r="A20" s="34"/>
      <c r="B20" s="34"/>
      <c r="C20" s="34"/>
      <c r="D20" s="34"/>
      <c r="E20" s="74"/>
      <c r="F20" s="38"/>
      <c r="G20" s="38"/>
      <c r="H20" s="38"/>
      <c r="I20" s="38"/>
      <c r="J20" s="38"/>
      <c r="K20" s="38"/>
      <c r="L20" s="38"/>
      <c r="M20" s="41"/>
      <c r="N20" s="38"/>
      <c r="O20" s="38"/>
      <c r="P20" s="41"/>
      <c r="Q20" s="38"/>
    </row>
    <row r="21" spans="1:17" ht="18" customHeight="1">
      <c r="A21" s="34"/>
      <c r="B21" s="34"/>
      <c r="C21" s="34"/>
      <c r="D21" s="34"/>
      <c r="E21" s="74"/>
      <c r="F21" s="38"/>
      <c r="G21" s="38"/>
      <c r="H21" s="38"/>
      <c r="I21" s="38"/>
      <c r="J21" s="38"/>
      <c r="K21" s="38"/>
      <c r="L21" s="38"/>
      <c r="M21" s="41"/>
      <c r="N21" s="38"/>
      <c r="O21" s="38"/>
      <c r="P21" s="41"/>
      <c r="Q21" s="38"/>
    </row>
    <row r="22" spans="1:17" ht="18" customHeight="1">
      <c r="A22" s="34"/>
      <c r="B22" s="34"/>
      <c r="C22" s="34"/>
      <c r="D22" s="34"/>
      <c r="E22" s="74"/>
      <c r="F22" s="38"/>
      <c r="G22" s="38"/>
      <c r="H22" s="38"/>
      <c r="I22" s="38"/>
      <c r="J22" s="38"/>
      <c r="K22" s="38"/>
      <c r="L22" s="38"/>
      <c r="M22" s="41"/>
      <c r="N22" s="38"/>
      <c r="O22" s="38"/>
      <c r="P22" s="41"/>
      <c r="Q22" s="38"/>
    </row>
    <row r="23" spans="1:17" ht="18" customHeight="1">
      <c r="A23" s="108" t="s">
        <v>151</v>
      </c>
      <c r="B23" s="109"/>
      <c r="C23" s="109"/>
      <c r="D23" s="109"/>
      <c r="E23" s="110"/>
      <c r="F23" s="43">
        <f>SUM(F11:F22)</f>
        <v>0</v>
      </c>
      <c r="G23" s="43">
        <f t="shared" ref="G23:P23" si="0">SUM(G11:G22)</f>
        <v>0</v>
      </c>
      <c r="H23" s="43">
        <f t="shared" si="0"/>
        <v>0</v>
      </c>
      <c r="I23" s="43">
        <f t="shared" si="0"/>
        <v>0</v>
      </c>
      <c r="J23" s="43">
        <f t="shared" si="0"/>
        <v>0</v>
      </c>
      <c r="K23" s="43">
        <f t="shared" si="0"/>
        <v>0</v>
      </c>
      <c r="L23" s="43">
        <f t="shared" si="0"/>
        <v>0</v>
      </c>
      <c r="M23" s="43">
        <f t="shared" si="0"/>
        <v>0</v>
      </c>
      <c r="N23" s="43">
        <f t="shared" si="0"/>
        <v>0</v>
      </c>
      <c r="O23" s="43">
        <f t="shared" si="0"/>
        <v>0</v>
      </c>
      <c r="P23" s="43">
        <f t="shared" si="0"/>
        <v>0</v>
      </c>
      <c r="Q23" s="41"/>
    </row>
    <row r="28" spans="1:17" ht="33" customHeight="1">
      <c r="B28" s="107" t="s">
        <v>150</v>
      </c>
      <c r="C28" s="107"/>
      <c r="D28" s="107"/>
      <c r="E28" s="107"/>
      <c r="F28" s="1"/>
      <c r="G28" s="1"/>
      <c r="K28" s="107" t="s">
        <v>73</v>
      </c>
      <c r="L28" s="107"/>
      <c r="M28" s="107"/>
      <c r="N28" s="107"/>
      <c r="O28" s="107"/>
      <c r="P28" s="107"/>
    </row>
    <row r="30" spans="1:17">
      <c r="E30" s="33" t="s">
        <v>172</v>
      </c>
    </row>
  </sheetData>
  <mergeCells count="26">
    <mergeCell ref="Q7:Q9"/>
    <mergeCell ref="C8:C9"/>
    <mergeCell ref="D8:D9"/>
    <mergeCell ref="F8:F9"/>
    <mergeCell ref="G8:G9"/>
    <mergeCell ref="A7:A9"/>
    <mergeCell ref="B7:B9"/>
    <mergeCell ref="C7:D7"/>
    <mergeCell ref="E7:E9"/>
    <mergeCell ref="F7:P7"/>
    <mergeCell ref="A23:E23"/>
    <mergeCell ref="B28:E28"/>
    <mergeCell ref="K28:P28"/>
    <mergeCell ref="A1:G1"/>
    <mergeCell ref="A2:G2"/>
    <mergeCell ref="A6:P6"/>
    <mergeCell ref="J1:Q2"/>
    <mergeCell ref="A4:Q4"/>
    <mergeCell ref="A5:Q5"/>
    <mergeCell ref="P8:P9"/>
    <mergeCell ref="H8:H9"/>
    <mergeCell ref="I8:K8"/>
    <mergeCell ref="L8:L9"/>
    <mergeCell ref="M8:M9"/>
    <mergeCell ref="N8:N9"/>
    <mergeCell ref="O8:O9"/>
  </mergeCells>
  <pageMargins left="0.2" right="0.2" top="0.5" bottom="0.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sqref="A1:XFD1048576"/>
    </sheetView>
  </sheetViews>
  <sheetFormatPr defaultRowHeight="15"/>
  <cols>
    <col min="2" max="3" width="9.140625" style="20"/>
    <col min="4" max="4" width="23" customWidth="1"/>
    <col min="5" max="6" width="12.5703125" customWidth="1"/>
    <col min="7" max="7" width="12.5703125" style="2" customWidth="1"/>
    <col min="8" max="8" width="11.5703125" customWidth="1"/>
  </cols>
  <sheetData>
    <row r="1" spans="1:8" ht="36.75" customHeight="1">
      <c r="A1" s="103" t="s">
        <v>222</v>
      </c>
      <c r="B1" s="103"/>
      <c r="C1" s="103"/>
      <c r="D1" s="103"/>
      <c r="E1" s="125" t="s">
        <v>168</v>
      </c>
      <c r="F1" s="125"/>
      <c r="G1" s="125"/>
      <c r="H1" s="125"/>
    </row>
    <row r="2" spans="1:8" ht="15.75">
      <c r="A2" s="123" t="s">
        <v>171</v>
      </c>
      <c r="B2" s="123"/>
      <c r="C2" s="123"/>
      <c r="D2" s="123"/>
      <c r="E2" s="125"/>
      <c r="F2" s="125"/>
      <c r="G2" s="125"/>
      <c r="H2" s="125"/>
    </row>
    <row r="3" spans="1:8">
      <c r="A3" s="49"/>
      <c r="B3" s="50"/>
      <c r="C3" s="50"/>
      <c r="D3" s="49"/>
      <c r="E3" s="49"/>
      <c r="F3" s="49"/>
      <c r="G3" s="49"/>
      <c r="H3" s="49"/>
    </row>
    <row r="4" spans="1:8" ht="18.75">
      <c r="A4" s="131" t="s">
        <v>87</v>
      </c>
      <c r="B4" s="131"/>
      <c r="C4" s="131"/>
      <c r="D4" s="131"/>
      <c r="E4" s="131"/>
      <c r="F4" s="131"/>
      <c r="G4" s="131"/>
      <c r="H4" s="131"/>
    </row>
    <row r="5" spans="1:8">
      <c r="A5" s="132" t="s">
        <v>226</v>
      </c>
      <c r="B5" s="132"/>
      <c r="C5" s="132"/>
      <c r="D5" s="132"/>
      <c r="E5" s="132"/>
      <c r="F5" s="132"/>
      <c r="G5" s="132"/>
      <c r="H5" s="132"/>
    </row>
    <row r="7" spans="1:8" ht="30" customHeight="1">
      <c r="A7" s="127" t="s">
        <v>95</v>
      </c>
      <c r="B7" s="127" t="s">
        <v>96</v>
      </c>
      <c r="C7" s="127" t="s">
        <v>97</v>
      </c>
      <c r="D7" s="126" t="s">
        <v>98</v>
      </c>
      <c r="E7" s="126" t="s">
        <v>103</v>
      </c>
      <c r="F7" s="126"/>
      <c r="G7" s="126"/>
      <c r="H7" s="128" t="s">
        <v>102</v>
      </c>
    </row>
    <row r="8" spans="1:8" s="2" customFormat="1" ht="30" customHeight="1">
      <c r="A8" s="127"/>
      <c r="B8" s="127"/>
      <c r="C8" s="127"/>
      <c r="D8" s="126"/>
      <c r="E8" s="6" t="s">
        <v>99</v>
      </c>
      <c r="F8" s="6" t="s">
        <v>100</v>
      </c>
      <c r="G8" s="6" t="s">
        <v>101</v>
      </c>
      <c r="H8" s="129"/>
    </row>
    <row r="9" spans="1:8">
      <c r="A9" s="16" t="s">
        <v>104</v>
      </c>
      <c r="B9" s="17" t="s">
        <v>105</v>
      </c>
      <c r="C9" s="17" t="s">
        <v>106</v>
      </c>
      <c r="D9" s="16" t="s">
        <v>107</v>
      </c>
      <c r="E9" s="7">
        <v>1</v>
      </c>
      <c r="F9" s="7">
        <v>2</v>
      </c>
      <c r="G9" s="7">
        <v>3</v>
      </c>
      <c r="H9" s="15" t="s">
        <v>108</v>
      </c>
    </row>
    <row r="10" spans="1:8" ht="17.25">
      <c r="A10" s="9"/>
      <c r="B10" s="45"/>
      <c r="C10" s="46"/>
      <c r="D10" s="14" t="s">
        <v>109</v>
      </c>
      <c r="E10" s="4"/>
      <c r="F10" s="4"/>
      <c r="G10" s="4"/>
      <c r="H10" s="8">
        <v>0</v>
      </c>
    </row>
    <row r="11" spans="1:8" ht="17.25">
      <c r="A11" s="36">
        <v>44566</v>
      </c>
      <c r="B11" s="36">
        <v>44566</v>
      </c>
      <c r="C11" s="47"/>
      <c r="D11" s="35"/>
      <c r="E11" s="39"/>
      <c r="F11" s="4"/>
      <c r="G11" s="4">
        <f>G10+E11-F11</f>
        <v>0</v>
      </c>
      <c r="H11" s="8">
        <v>0</v>
      </c>
    </row>
    <row r="12" spans="1:8" ht="17.25">
      <c r="A12" s="40">
        <v>44568</v>
      </c>
      <c r="B12" s="40">
        <v>44568</v>
      </c>
      <c r="C12" s="48"/>
      <c r="D12" s="34"/>
      <c r="E12" s="4"/>
      <c r="F12" s="4"/>
      <c r="G12" s="4">
        <f t="shared" ref="G12:G22" si="0">G11+E12-F12</f>
        <v>0</v>
      </c>
      <c r="H12" s="8">
        <v>0</v>
      </c>
    </row>
    <row r="13" spans="1:8" ht="17.25">
      <c r="A13" s="40">
        <v>44568</v>
      </c>
      <c r="B13" s="40">
        <v>44568</v>
      </c>
      <c r="C13" s="48"/>
      <c r="D13" s="34"/>
      <c r="E13" s="4"/>
      <c r="F13" s="4"/>
      <c r="G13" s="4">
        <f t="shared" si="0"/>
        <v>0</v>
      </c>
      <c r="H13" s="8">
        <v>0</v>
      </c>
    </row>
    <row r="14" spans="1:8" ht="17.25">
      <c r="A14" s="40">
        <v>44603</v>
      </c>
      <c r="B14" s="40">
        <v>44603</v>
      </c>
      <c r="C14" s="47"/>
      <c r="D14" s="35"/>
      <c r="E14" s="38"/>
      <c r="F14" s="4"/>
      <c r="G14" s="4">
        <f t="shared" si="0"/>
        <v>0</v>
      </c>
      <c r="H14" s="8">
        <v>0</v>
      </c>
    </row>
    <row r="15" spans="1:8" ht="17.25">
      <c r="A15" s="40">
        <v>44613</v>
      </c>
      <c r="B15" s="40">
        <v>44613</v>
      </c>
      <c r="C15" s="48"/>
      <c r="D15" s="34"/>
      <c r="E15" s="4"/>
      <c r="F15" s="4"/>
      <c r="G15" s="4">
        <f t="shared" si="0"/>
        <v>0</v>
      </c>
      <c r="H15" s="8">
        <v>0</v>
      </c>
    </row>
    <row r="16" spans="1:8" ht="17.25">
      <c r="A16" s="40">
        <v>44621</v>
      </c>
      <c r="B16" s="40">
        <v>44621</v>
      </c>
      <c r="C16" s="48"/>
      <c r="D16" s="34"/>
      <c r="E16" s="4"/>
      <c r="F16" s="4"/>
      <c r="G16" s="4">
        <f t="shared" si="0"/>
        <v>0</v>
      </c>
      <c r="H16" s="8">
        <v>0</v>
      </c>
    </row>
    <row r="17" spans="1:8" ht="17.25">
      <c r="A17" s="40">
        <v>44621</v>
      </c>
      <c r="B17" s="40">
        <v>44621</v>
      </c>
      <c r="C17" s="47"/>
      <c r="D17" s="35"/>
      <c r="E17" s="38"/>
      <c r="F17" s="4"/>
      <c r="G17" s="4">
        <f t="shared" si="0"/>
        <v>0</v>
      </c>
      <c r="H17" s="8">
        <v>0</v>
      </c>
    </row>
    <row r="18" spans="1:8" ht="17.25">
      <c r="A18" s="40">
        <v>44628</v>
      </c>
      <c r="B18" s="40">
        <v>44628</v>
      </c>
      <c r="C18" s="48"/>
      <c r="D18" s="34"/>
      <c r="E18" s="4"/>
      <c r="F18" s="4"/>
      <c r="G18" s="4">
        <f t="shared" si="0"/>
        <v>0</v>
      </c>
      <c r="H18" s="8">
        <v>0</v>
      </c>
    </row>
    <row r="19" spans="1:8" ht="17.25">
      <c r="A19" s="40">
        <v>44655</v>
      </c>
      <c r="B19" s="40">
        <v>44655</v>
      </c>
      <c r="C19" s="47"/>
      <c r="D19" s="35"/>
      <c r="E19" s="38"/>
      <c r="F19" s="4"/>
      <c r="G19" s="4">
        <f t="shared" si="0"/>
        <v>0</v>
      </c>
      <c r="H19" s="8">
        <v>0</v>
      </c>
    </row>
    <row r="20" spans="1:8" ht="17.25">
      <c r="A20" s="40">
        <v>44685</v>
      </c>
      <c r="B20" s="40">
        <v>44685</v>
      </c>
      <c r="C20" s="48"/>
      <c r="D20" s="34"/>
      <c r="E20" s="4"/>
      <c r="F20" s="4"/>
      <c r="G20" s="4">
        <f t="shared" si="0"/>
        <v>0</v>
      </c>
      <c r="H20" s="8">
        <v>0</v>
      </c>
    </row>
    <row r="21" spans="1:8" ht="17.25">
      <c r="A21" s="40">
        <v>44685</v>
      </c>
      <c r="B21" s="40">
        <v>44685</v>
      </c>
      <c r="C21" s="47"/>
      <c r="D21" s="35"/>
      <c r="E21" s="38"/>
      <c r="F21" s="4"/>
      <c r="G21" s="4">
        <f t="shared" si="0"/>
        <v>0</v>
      </c>
      <c r="H21" s="8">
        <v>0</v>
      </c>
    </row>
    <row r="22" spans="1:8" ht="17.25">
      <c r="A22" s="40">
        <v>44700</v>
      </c>
      <c r="B22" s="40">
        <v>44700</v>
      </c>
      <c r="C22" s="48"/>
      <c r="D22" s="34"/>
      <c r="E22" s="4"/>
      <c r="F22" s="4"/>
      <c r="G22" s="4">
        <f t="shared" si="0"/>
        <v>0</v>
      </c>
      <c r="H22" s="8">
        <v>0</v>
      </c>
    </row>
    <row r="23" spans="1:8" ht="17.25">
      <c r="A23" s="9"/>
      <c r="B23" s="45"/>
      <c r="C23" s="46"/>
      <c r="D23" s="9"/>
      <c r="E23" s="4"/>
      <c r="F23" s="4"/>
      <c r="G23" s="4"/>
      <c r="H23" s="8">
        <v>0</v>
      </c>
    </row>
    <row r="24" spans="1:8" ht="17.25">
      <c r="A24" s="9"/>
      <c r="B24" s="45"/>
      <c r="C24" s="46"/>
      <c r="D24" s="9" t="s">
        <v>111</v>
      </c>
      <c r="E24" s="4"/>
      <c r="F24" s="4"/>
      <c r="G24" s="4"/>
      <c r="H24" s="8">
        <v>0</v>
      </c>
    </row>
    <row r="25" spans="1:8" ht="17.25">
      <c r="A25" s="9"/>
      <c r="B25" s="45"/>
      <c r="C25" s="46"/>
      <c r="D25" s="9" t="s">
        <v>110</v>
      </c>
      <c r="E25" s="4"/>
      <c r="F25" s="4"/>
      <c r="G25" s="4">
        <f>G10+E24-F24</f>
        <v>0</v>
      </c>
      <c r="H25" s="8">
        <v>0</v>
      </c>
    </row>
    <row r="27" spans="1:8" ht="15.75">
      <c r="A27" s="3"/>
      <c r="B27" s="18"/>
      <c r="C27" s="18"/>
      <c r="D27" s="3"/>
      <c r="E27" s="133" t="s">
        <v>88</v>
      </c>
      <c r="F27" s="133"/>
      <c r="G27" s="133"/>
      <c r="H27" s="133"/>
    </row>
    <row r="28" spans="1:8" ht="15.75">
      <c r="A28" s="3"/>
      <c r="B28" s="19" t="s">
        <v>89</v>
      </c>
      <c r="C28" s="18"/>
      <c r="D28" s="5" t="s">
        <v>90</v>
      </c>
      <c r="E28" s="134" t="s">
        <v>91</v>
      </c>
      <c r="F28" s="134"/>
      <c r="G28" s="134"/>
      <c r="H28" s="134"/>
    </row>
    <row r="29" spans="1:8" ht="15.75">
      <c r="A29" s="3"/>
      <c r="B29" s="18" t="s">
        <v>92</v>
      </c>
      <c r="C29" s="18"/>
      <c r="D29" s="5" t="s">
        <v>92</v>
      </c>
      <c r="E29" s="130" t="s">
        <v>93</v>
      </c>
      <c r="F29" s="130"/>
      <c r="G29" s="130"/>
      <c r="H29" s="130"/>
    </row>
    <row r="32" spans="1:8">
      <c r="A32" s="2"/>
      <c r="D32" s="2"/>
      <c r="E32" s="2"/>
      <c r="F32" s="2"/>
      <c r="H32" s="13"/>
    </row>
    <row r="34" spans="1:8">
      <c r="A34" s="2"/>
      <c r="D34" s="2"/>
      <c r="E34" s="2"/>
      <c r="F34" s="12"/>
      <c r="G34" s="12"/>
      <c r="H34" s="12"/>
    </row>
    <row r="35" spans="1:8">
      <c r="A35" s="2"/>
      <c r="D35" s="2"/>
      <c r="E35" s="2"/>
      <c r="F35" s="2"/>
      <c r="H35" s="12">
        <v>0</v>
      </c>
    </row>
    <row r="36" spans="1:8">
      <c r="A36" s="2"/>
      <c r="D36" s="2"/>
      <c r="E36" s="2"/>
      <c r="F36" s="2"/>
      <c r="H36" s="12"/>
    </row>
  </sheetData>
  <sortState ref="A11:H22">
    <sortCondition ref="A11:A22"/>
  </sortState>
  <mergeCells count="14">
    <mergeCell ref="E29:H29"/>
    <mergeCell ref="A4:H4"/>
    <mergeCell ref="A5:H5"/>
    <mergeCell ref="E27:H27"/>
    <mergeCell ref="E28:H28"/>
    <mergeCell ref="A7:A8"/>
    <mergeCell ref="E1:H2"/>
    <mergeCell ref="E7:G7"/>
    <mergeCell ref="D7:D8"/>
    <mergeCell ref="C7:C8"/>
    <mergeCell ref="B7:B8"/>
    <mergeCell ref="A1:D1"/>
    <mergeCell ref="A2:D2"/>
    <mergeCell ref="H7:H8"/>
  </mergeCells>
  <pageMargins left="0.45" right="0.2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6" sqref="A6"/>
    </sheetView>
  </sheetViews>
  <sheetFormatPr defaultRowHeight="15"/>
  <cols>
    <col min="1" max="3" width="9.140625" style="2"/>
    <col min="4" max="4" width="34.42578125" style="2" customWidth="1"/>
    <col min="5" max="8" width="14.28515625" style="2" customWidth="1"/>
    <col min="9" max="16384" width="9.140625" style="2"/>
  </cols>
  <sheetData>
    <row r="1" spans="1:8" ht="36.75" customHeight="1">
      <c r="A1" s="135" t="s">
        <v>221</v>
      </c>
      <c r="B1" s="135"/>
      <c r="C1" s="135"/>
      <c r="D1" s="135"/>
      <c r="E1" s="136" t="s">
        <v>94</v>
      </c>
      <c r="F1" s="136"/>
      <c r="G1" s="136"/>
      <c r="H1" s="136"/>
    </row>
    <row r="2" spans="1:8">
      <c r="A2" s="137" t="s">
        <v>86</v>
      </c>
      <c r="B2" s="137"/>
      <c r="C2" s="137"/>
      <c r="D2" s="137"/>
      <c r="E2" s="136"/>
      <c r="F2" s="136"/>
      <c r="G2" s="136"/>
      <c r="H2" s="136"/>
    </row>
    <row r="4" spans="1:8" ht="18.75">
      <c r="A4" s="131" t="s">
        <v>152</v>
      </c>
      <c r="B4" s="131"/>
      <c r="C4" s="131"/>
      <c r="D4" s="131"/>
      <c r="E4" s="131"/>
      <c r="F4" s="131"/>
      <c r="G4" s="131"/>
      <c r="H4" s="131"/>
    </row>
    <row r="5" spans="1:8">
      <c r="A5" s="132" t="s">
        <v>225</v>
      </c>
      <c r="B5" s="132"/>
      <c r="C5" s="132"/>
      <c r="D5" s="132"/>
      <c r="E5" s="132"/>
      <c r="F5" s="132"/>
      <c r="G5" s="132"/>
      <c r="H5" s="132"/>
    </row>
    <row r="7" spans="1:8" ht="32.25" customHeight="1">
      <c r="A7" s="127" t="s">
        <v>95</v>
      </c>
      <c r="B7" s="126" t="s">
        <v>113</v>
      </c>
      <c r="C7" s="126"/>
      <c r="D7" s="126" t="s">
        <v>98</v>
      </c>
      <c r="E7" s="126" t="s">
        <v>103</v>
      </c>
      <c r="F7" s="126"/>
      <c r="G7" s="126"/>
      <c r="H7" s="128" t="s">
        <v>102</v>
      </c>
    </row>
    <row r="8" spans="1:8" ht="28.5">
      <c r="A8" s="127"/>
      <c r="B8" s="29" t="s">
        <v>153</v>
      </c>
      <c r="C8" s="29" t="s">
        <v>154</v>
      </c>
      <c r="D8" s="126"/>
      <c r="E8" s="17" t="s">
        <v>155</v>
      </c>
      <c r="F8" s="17" t="s">
        <v>156</v>
      </c>
      <c r="G8" s="17" t="s">
        <v>157</v>
      </c>
      <c r="H8" s="129"/>
    </row>
    <row r="9" spans="1:8">
      <c r="A9" s="16" t="s">
        <v>104</v>
      </c>
      <c r="B9" s="17" t="s">
        <v>105</v>
      </c>
      <c r="C9" s="17" t="s">
        <v>106</v>
      </c>
      <c r="D9" s="16" t="s">
        <v>107</v>
      </c>
      <c r="E9" s="7">
        <v>1</v>
      </c>
      <c r="F9" s="7">
        <v>2</v>
      </c>
      <c r="G9" s="7">
        <v>3</v>
      </c>
      <c r="H9" s="15" t="s">
        <v>108</v>
      </c>
    </row>
    <row r="10" spans="1:8" ht="17.25">
      <c r="A10" s="9"/>
      <c r="B10" s="10"/>
      <c r="C10" s="9"/>
      <c r="D10" s="14" t="s">
        <v>109</v>
      </c>
      <c r="E10" s="4"/>
      <c r="F10" s="4"/>
      <c r="G10" s="4"/>
      <c r="H10" s="8">
        <v>0</v>
      </c>
    </row>
    <row r="11" spans="1:8" ht="17.25">
      <c r="A11" s="9"/>
      <c r="B11" s="10"/>
      <c r="D11" s="9"/>
      <c r="E11" s="4"/>
      <c r="F11" s="4"/>
      <c r="G11" s="4"/>
      <c r="H11" s="8">
        <v>0</v>
      </c>
    </row>
    <row r="12" spans="1:8" ht="17.25">
      <c r="A12" s="9"/>
      <c r="B12" s="10"/>
      <c r="C12" s="9"/>
      <c r="D12" s="9"/>
      <c r="E12" s="4"/>
      <c r="F12" s="4"/>
      <c r="G12" s="4"/>
      <c r="H12" s="8">
        <v>0</v>
      </c>
    </row>
    <row r="13" spans="1:8" ht="17.25">
      <c r="A13" s="9"/>
      <c r="B13" s="10"/>
      <c r="C13" s="9"/>
      <c r="D13" s="9"/>
      <c r="E13" s="4"/>
      <c r="F13" s="4"/>
      <c r="G13" s="4"/>
      <c r="H13" s="8">
        <v>0</v>
      </c>
    </row>
    <row r="14" spans="1:8" ht="17.25">
      <c r="A14" s="9"/>
      <c r="B14" s="10"/>
      <c r="C14" s="9"/>
      <c r="D14" s="11"/>
      <c r="E14" s="4"/>
      <c r="F14" s="4"/>
      <c r="G14" s="4"/>
      <c r="H14" s="8">
        <v>0</v>
      </c>
    </row>
    <row r="15" spans="1:8" ht="17.25">
      <c r="A15" s="9"/>
      <c r="B15" s="10"/>
      <c r="C15" s="9"/>
      <c r="D15" s="9"/>
      <c r="E15" s="4"/>
      <c r="F15" s="4"/>
      <c r="G15" s="4"/>
      <c r="H15" s="8">
        <v>0</v>
      </c>
    </row>
    <row r="16" spans="1:8" ht="17.25">
      <c r="A16" s="9"/>
      <c r="B16" s="10"/>
      <c r="C16" s="9"/>
      <c r="D16" s="9"/>
      <c r="E16" s="4"/>
      <c r="F16" s="4"/>
      <c r="G16" s="4"/>
      <c r="H16" s="8">
        <v>0</v>
      </c>
    </row>
    <row r="17" spans="1:8" ht="17.25">
      <c r="A17" s="9"/>
      <c r="B17" s="10"/>
      <c r="C17" s="9"/>
      <c r="D17" s="9"/>
      <c r="E17" s="4"/>
      <c r="F17" s="4"/>
      <c r="G17" s="4"/>
      <c r="H17" s="8">
        <v>0</v>
      </c>
    </row>
    <row r="18" spans="1:8" ht="17.25">
      <c r="A18" s="9"/>
      <c r="B18" s="10"/>
      <c r="C18" s="9"/>
      <c r="D18" s="9"/>
      <c r="E18" s="4"/>
      <c r="F18" s="4"/>
      <c r="G18" s="4"/>
      <c r="H18" s="8">
        <v>0</v>
      </c>
    </row>
    <row r="19" spans="1:8" ht="17.25">
      <c r="A19" s="9"/>
      <c r="B19" s="10"/>
      <c r="C19" s="9"/>
      <c r="D19" s="9"/>
      <c r="E19" s="4"/>
      <c r="F19" s="4"/>
      <c r="G19" s="4"/>
      <c r="H19" s="8">
        <v>0</v>
      </c>
    </row>
    <row r="20" spans="1:8" ht="17.25">
      <c r="A20" s="9"/>
      <c r="B20" s="10"/>
      <c r="C20" s="9"/>
      <c r="D20" s="9"/>
      <c r="E20" s="4"/>
      <c r="F20" s="4"/>
      <c r="G20" s="4"/>
      <c r="H20" s="8">
        <v>0</v>
      </c>
    </row>
    <row r="21" spans="1:8" ht="17.25">
      <c r="A21" s="9"/>
      <c r="B21" s="10"/>
      <c r="C21" s="9"/>
      <c r="D21" s="9"/>
      <c r="E21" s="4"/>
      <c r="F21" s="4"/>
      <c r="G21" s="4"/>
      <c r="H21" s="8">
        <v>0</v>
      </c>
    </row>
    <row r="22" spans="1:8" ht="17.25">
      <c r="A22" s="9"/>
      <c r="B22" s="10"/>
      <c r="C22" s="9"/>
      <c r="D22" s="9"/>
      <c r="E22" s="4"/>
      <c r="F22" s="4"/>
      <c r="G22" s="4"/>
      <c r="H22" s="8">
        <v>0</v>
      </c>
    </row>
    <row r="23" spans="1:8" ht="17.25">
      <c r="A23" s="9"/>
      <c r="B23" s="10"/>
      <c r="C23" s="9"/>
      <c r="D23" s="9"/>
      <c r="E23" s="4"/>
      <c r="F23" s="4"/>
      <c r="G23" s="4"/>
      <c r="H23" s="8">
        <v>0</v>
      </c>
    </row>
    <row r="24" spans="1:8" ht="17.25">
      <c r="A24" s="9"/>
      <c r="B24" s="10"/>
      <c r="C24" s="9"/>
      <c r="D24" s="9"/>
      <c r="E24" s="4"/>
      <c r="F24" s="4"/>
      <c r="G24" s="4"/>
      <c r="H24" s="8">
        <v>0</v>
      </c>
    </row>
    <row r="25" spans="1:8" ht="17.25">
      <c r="A25" s="9"/>
      <c r="B25" s="10"/>
      <c r="C25" s="9"/>
      <c r="D25" s="9"/>
      <c r="E25" s="4"/>
      <c r="F25" s="4"/>
      <c r="G25" s="4"/>
      <c r="H25" s="8">
        <v>0</v>
      </c>
    </row>
    <row r="26" spans="1:8" ht="17.25">
      <c r="A26" s="9"/>
      <c r="B26" s="10"/>
      <c r="C26" s="9"/>
      <c r="D26" s="9"/>
      <c r="E26" s="4"/>
      <c r="F26" s="4"/>
      <c r="G26" s="4"/>
      <c r="H26" s="8">
        <v>0</v>
      </c>
    </row>
    <row r="27" spans="1:8" ht="17.25">
      <c r="A27" s="9"/>
      <c r="B27" s="10"/>
      <c r="C27" s="9"/>
      <c r="D27" s="9"/>
      <c r="E27" s="4"/>
      <c r="F27" s="4"/>
      <c r="G27" s="4"/>
      <c r="H27" s="8">
        <v>0</v>
      </c>
    </row>
    <row r="28" spans="1:8" ht="17.25">
      <c r="A28" s="9"/>
      <c r="B28" s="10"/>
      <c r="C28" s="9"/>
      <c r="D28" s="9" t="s">
        <v>111</v>
      </c>
      <c r="E28" s="4"/>
      <c r="F28" s="4"/>
      <c r="G28" s="4"/>
      <c r="H28" s="8">
        <v>0</v>
      </c>
    </row>
    <row r="29" spans="1:8" ht="17.25">
      <c r="A29" s="9"/>
      <c r="B29" s="10"/>
      <c r="C29" s="9"/>
      <c r="D29" s="9" t="s">
        <v>110</v>
      </c>
      <c r="E29" s="4"/>
      <c r="F29" s="4"/>
      <c r="G29" s="4"/>
      <c r="H29" s="8">
        <v>0</v>
      </c>
    </row>
    <row r="31" spans="1:8" ht="15.75">
      <c r="A31" s="3"/>
      <c r="B31" s="3"/>
      <c r="C31" s="3"/>
      <c r="D31" s="3"/>
      <c r="E31" s="133" t="s">
        <v>88</v>
      </c>
      <c r="F31" s="133"/>
      <c r="G31" s="133"/>
      <c r="H31" s="133"/>
    </row>
    <row r="32" spans="1:8" ht="15.75">
      <c r="A32" s="3"/>
      <c r="B32" s="19" t="s">
        <v>89</v>
      </c>
      <c r="C32" s="3"/>
      <c r="D32" s="19" t="s">
        <v>90</v>
      </c>
      <c r="E32" s="134" t="s">
        <v>91</v>
      </c>
      <c r="F32" s="134"/>
      <c r="G32" s="134"/>
      <c r="H32" s="134"/>
    </row>
    <row r="33" spans="1:8" ht="15.75">
      <c r="A33" s="3"/>
      <c r="B33" s="18" t="s">
        <v>92</v>
      </c>
      <c r="C33" s="3"/>
      <c r="D33" s="19" t="s">
        <v>92</v>
      </c>
      <c r="E33" s="130" t="s">
        <v>93</v>
      </c>
      <c r="F33" s="130"/>
      <c r="G33" s="130"/>
      <c r="H33" s="130"/>
    </row>
    <row r="36" spans="1:8">
      <c r="H36" s="13"/>
    </row>
    <row r="38" spans="1:8">
      <c r="F38" s="12"/>
      <c r="G38" s="12"/>
      <c r="H38" s="12"/>
    </row>
    <row r="39" spans="1:8">
      <c r="H39" s="12">
        <v>0</v>
      </c>
    </row>
    <row r="40" spans="1:8">
      <c r="H40" s="12"/>
    </row>
  </sheetData>
  <mergeCells count="13">
    <mergeCell ref="A7:A8"/>
    <mergeCell ref="D7:D8"/>
    <mergeCell ref="E7:G7"/>
    <mergeCell ref="A1:D1"/>
    <mergeCell ref="E1:H2"/>
    <mergeCell ref="A2:D2"/>
    <mergeCell ref="A4:H4"/>
    <mergeCell ref="A5:H5"/>
    <mergeCell ref="E31:H31"/>
    <mergeCell ref="E32:H32"/>
    <mergeCell ref="E33:H33"/>
    <mergeCell ref="B7:C7"/>
    <mergeCell ref="H7:H8"/>
  </mergeCells>
  <pageMargins left="0.2" right="0.45" top="0.5" bottom="0.5" header="0.3" footer="0.3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K9" sqref="K9"/>
    </sheetView>
  </sheetViews>
  <sheetFormatPr defaultRowHeight="15"/>
  <cols>
    <col min="1" max="1" width="14.85546875" style="75" customWidth="1"/>
    <col min="2" max="2" width="11.5703125" style="75" customWidth="1"/>
    <col min="3" max="3" width="6.28515625" style="75" customWidth="1"/>
    <col min="4" max="4" width="16.42578125" style="75" customWidth="1"/>
    <col min="5" max="9" width="9.140625" style="75"/>
    <col min="10" max="10" width="6.5703125" style="75" customWidth="1"/>
    <col min="11" max="16384" width="9.140625" style="75"/>
  </cols>
  <sheetData>
    <row r="1" spans="1:10" ht="15.75">
      <c r="A1" s="141" t="s">
        <v>174</v>
      </c>
      <c r="B1" s="141"/>
      <c r="C1" s="141"/>
      <c r="D1" s="141"/>
      <c r="E1" s="141"/>
      <c r="F1" s="142" t="s">
        <v>175</v>
      </c>
      <c r="G1" s="143"/>
      <c r="H1" s="143"/>
      <c r="I1" s="143"/>
      <c r="J1" s="143"/>
    </row>
    <row r="2" spans="1:10" ht="20.25">
      <c r="A2" s="144" t="s">
        <v>176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8.75">
      <c r="A3" s="139" t="s">
        <v>177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8.75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ht="18.75">
      <c r="A5" s="76"/>
      <c r="B5" s="76" t="s">
        <v>178</v>
      </c>
      <c r="C5" s="76"/>
      <c r="D5" s="76"/>
      <c r="E5" s="76"/>
      <c r="F5" s="76"/>
      <c r="G5" s="76"/>
      <c r="H5" s="76"/>
      <c r="I5" s="76"/>
      <c r="J5" s="76"/>
    </row>
    <row r="6" spans="1:10" ht="18.7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18.75">
      <c r="A7" s="76" t="s">
        <v>179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8.75">
      <c r="A8" s="76" t="s">
        <v>180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ht="18.75" customHeight="1">
      <c r="A9" s="145" t="s">
        <v>181</v>
      </c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18.75">
      <c r="A10" s="76" t="s">
        <v>182</v>
      </c>
      <c r="B10" s="140"/>
      <c r="C10" s="140"/>
      <c r="D10" s="76" t="s">
        <v>183</v>
      </c>
      <c r="E10" s="76"/>
      <c r="F10" s="76"/>
      <c r="G10" s="76"/>
      <c r="H10" s="76"/>
      <c r="I10" s="76"/>
      <c r="J10" s="76"/>
    </row>
    <row r="11" spans="1:10" ht="18.75">
      <c r="A11" s="76" t="s">
        <v>184</v>
      </c>
      <c r="B11" s="76"/>
      <c r="C11" s="76" t="str">
        <f>_xll.VND(B10)</f>
        <v>Không đồng.</v>
      </c>
      <c r="D11" s="76"/>
      <c r="E11" s="76"/>
      <c r="F11" s="76"/>
      <c r="G11" s="76"/>
      <c r="H11" s="76"/>
      <c r="I11" s="76"/>
      <c r="J11" s="76"/>
    </row>
    <row r="12" spans="1:10" ht="18.7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8.75">
      <c r="A13" s="76"/>
      <c r="B13" s="76"/>
      <c r="C13" s="76"/>
      <c r="D13" s="76"/>
      <c r="E13" s="76"/>
      <c r="G13" s="138" t="s">
        <v>91</v>
      </c>
      <c r="H13" s="138"/>
      <c r="I13" s="138"/>
      <c r="J13" s="138"/>
    </row>
    <row r="14" spans="1:10" ht="18.75">
      <c r="A14" s="77" t="s">
        <v>185</v>
      </c>
      <c r="B14" s="77"/>
      <c r="C14" s="77"/>
      <c r="D14" s="139" t="s">
        <v>186</v>
      </c>
      <c r="E14" s="139"/>
      <c r="F14" s="139"/>
      <c r="G14" s="138" t="s">
        <v>187</v>
      </c>
      <c r="H14" s="138"/>
      <c r="I14" s="138"/>
      <c r="J14" s="138"/>
    </row>
    <row r="15" spans="1:10" ht="18.75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8.75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8.75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8.75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8.75">
      <c r="A19" s="138"/>
      <c r="B19" s="138"/>
      <c r="C19" s="138"/>
      <c r="D19" s="138"/>
      <c r="E19" s="138"/>
      <c r="F19" s="138"/>
      <c r="G19" s="138"/>
      <c r="H19" s="138"/>
      <c r="I19" s="138"/>
      <c r="J19" s="138"/>
    </row>
  </sheetData>
  <mergeCells count="12">
    <mergeCell ref="B10:C10"/>
    <mergeCell ref="A1:E1"/>
    <mergeCell ref="F1:J1"/>
    <mergeCell ref="A2:J2"/>
    <mergeCell ref="A3:J3"/>
    <mergeCell ref="A9:J9"/>
    <mergeCell ref="G13:J13"/>
    <mergeCell ref="D14:F14"/>
    <mergeCell ref="G14:J14"/>
    <mergeCell ref="A19:C19"/>
    <mergeCell ref="D19:F19"/>
    <mergeCell ref="G19:J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16" sqref="D16"/>
    </sheetView>
  </sheetViews>
  <sheetFormatPr defaultRowHeight="15"/>
  <cols>
    <col min="1" max="1" width="18.42578125" style="75" customWidth="1"/>
    <col min="2" max="2" width="11.28515625" style="75" customWidth="1"/>
    <col min="3" max="3" width="4.5703125" style="75" customWidth="1"/>
    <col min="4" max="4" width="19.42578125" style="75" customWidth="1"/>
    <col min="5" max="5" width="7" style="75" customWidth="1"/>
    <col min="6" max="6" width="13.42578125" style="75" customWidth="1"/>
    <col min="7" max="7" width="7.140625" style="75" customWidth="1"/>
    <col min="8" max="8" width="9.140625" style="75"/>
    <col min="9" max="9" width="9.7109375" style="75" customWidth="1"/>
    <col min="10" max="10" width="11.42578125" style="75" customWidth="1"/>
    <col min="11" max="16384" width="9.140625" style="75"/>
  </cols>
  <sheetData>
    <row r="1" spans="1:10" ht="25.5" customHeight="1">
      <c r="A1" s="141" t="s">
        <v>188</v>
      </c>
      <c r="B1" s="141"/>
      <c r="C1" s="141"/>
      <c r="D1" s="141"/>
      <c r="E1" s="141"/>
      <c r="F1" s="152" t="s">
        <v>189</v>
      </c>
      <c r="G1" s="153"/>
      <c r="H1" s="153"/>
      <c r="I1" s="153"/>
      <c r="J1" s="153"/>
    </row>
    <row r="2" spans="1:10" ht="20.25">
      <c r="A2" s="144" t="s">
        <v>190</v>
      </c>
      <c r="B2" s="144"/>
      <c r="C2" s="144"/>
      <c r="D2" s="144"/>
      <c r="E2" s="144"/>
      <c r="F2" s="144"/>
      <c r="G2" s="144"/>
      <c r="H2" s="154" t="s">
        <v>191</v>
      </c>
      <c r="I2" s="154"/>
      <c r="J2" s="154"/>
    </row>
    <row r="3" spans="1:10" ht="16.5">
      <c r="A3" s="155" t="s">
        <v>192</v>
      </c>
      <c r="B3" s="155"/>
      <c r="C3" s="155"/>
      <c r="D3" s="155"/>
      <c r="E3" s="155"/>
      <c r="F3" s="155"/>
      <c r="G3" s="155"/>
      <c r="H3" s="78" t="s">
        <v>193</v>
      </c>
      <c r="I3" s="79"/>
      <c r="J3" s="80"/>
    </row>
    <row r="4" spans="1:10" ht="16.5">
      <c r="A4" s="78"/>
      <c r="B4" s="78"/>
      <c r="C4" s="78"/>
      <c r="D4" s="81" t="s">
        <v>194</v>
      </c>
      <c r="E4" s="82" t="s">
        <v>195</v>
      </c>
      <c r="F4" s="83" t="s">
        <v>196</v>
      </c>
      <c r="G4" s="78"/>
      <c r="H4" s="78" t="s">
        <v>197</v>
      </c>
      <c r="I4" s="79"/>
      <c r="J4" s="80"/>
    </row>
    <row r="5" spans="1:10" ht="16.5">
      <c r="A5" s="84" t="s">
        <v>198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6.5">
      <c r="A6" s="84" t="s">
        <v>199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6.5">
      <c r="A7" s="85" t="s">
        <v>200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0" ht="16.5">
      <c r="A8" s="84" t="s">
        <v>182</v>
      </c>
      <c r="B8" s="86"/>
      <c r="C8" s="84" t="s">
        <v>183</v>
      </c>
      <c r="E8" s="84"/>
      <c r="F8" s="84"/>
      <c r="G8" s="84"/>
      <c r="H8" s="84"/>
      <c r="I8" s="84"/>
      <c r="J8" s="84"/>
    </row>
    <row r="9" spans="1:10" ht="16.5">
      <c r="A9" s="84" t="s">
        <v>184</v>
      </c>
      <c r="B9" s="84" t="str">
        <f>_xll.VND(B8)</f>
        <v>Không đồng.</v>
      </c>
      <c r="C9" s="84"/>
      <c r="D9" s="84"/>
      <c r="E9" s="84"/>
      <c r="F9" s="84"/>
      <c r="G9" s="84"/>
      <c r="H9" s="84"/>
      <c r="I9" s="84"/>
      <c r="J9" s="84"/>
    </row>
    <row r="10" spans="1:10" ht="16.5">
      <c r="A10" s="84" t="s">
        <v>201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16.5">
      <c r="A11" s="149" t="s">
        <v>202</v>
      </c>
      <c r="B11" s="149"/>
      <c r="C11" s="149"/>
      <c r="D11" s="149"/>
      <c r="E11" s="149" t="s">
        <v>203</v>
      </c>
      <c r="F11" s="149"/>
      <c r="G11" s="149"/>
      <c r="H11" s="149" t="s">
        <v>204</v>
      </c>
      <c r="I11" s="149"/>
      <c r="J11" s="149"/>
    </row>
    <row r="12" spans="1:10" ht="16.5">
      <c r="A12" s="150" t="s">
        <v>205</v>
      </c>
      <c r="B12" s="150"/>
      <c r="C12" s="150"/>
      <c r="D12" s="150"/>
      <c r="E12" s="150" t="s">
        <v>92</v>
      </c>
      <c r="F12" s="150"/>
      <c r="G12" s="150"/>
      <c r="H12" s="150" t="s">
        <v>92</v>
      </c>
      <c r="I12" s="150"/>
      <c r="J12" s="150"/>
    </row>
    <row r="13" spans="1:10" ht="16.5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16.5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16.5">
      <c r="A15" s="148"/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0" ht="16.5">
      <c r="A16" s="88" t="s">
        <v>206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6.5">
      <c r="A17" s="84"/>
      <c r="B17" s="89" t="s">
        <v>207</v>
      </c>
      <c r="C17" s="84"/>
      <c r="D17" s="84"/>
      <c r="E17" s="84"/>
      <c r="F17" s="84"/>
      <c r="G17" s="84"/>
      <c r="H17" s="84"/>
      <c r="I17" s="84"/>
      <c r="J17" s="84"/>
    </row>
    <row r="18" spans="1:10" ht="16.5">
      <c r="A18" s="90"/>
      <c r="B18" s="84"/>
      <c r="C18" s="146" t="str">
        <f>A3</f>
        <v xml:space="preserve">                                                         Ngày 19 tháng 01 năm 2022</v>
      </c>
      <c r="D18" s="146"/>
      <c r="E18" s="146"/>
      <c r="F18" s="146"/>
      <c r="G18" s="146"/>
      <c r="H18" s="146"/>
      <c r="I18" s="146"/>
      <c r="J18" s="146"/>
    </row>
    <row r="19" spans="1:10" ht="16.5">
      <c r="A19" s="148" t="s">
        <v>208</v>
      </c>
      <c r="B19" s="148"/>
      <c r="C19" s="148"/>
      <c r="D19" s="148"/>
      <c r="E19" s="91"/>
      <c r="F19" s="148" t="s">
        <v>209</v>
      </c>
      <c r="G19" s="148"/>
      <c r="H19" s="148"/>
      <c r="I19" s="148"/>
      <c r="J19" s="148"/>
    </row>
    <row r="20" spans="1:10" ht="16.5">
      <c r="A20" s="146" t="s">
        <v>92</v>
      </c>
      <c r="B20" s="146"/>
      <c r="C20" s="146"/>
      <c r="D20" s="146"/>
      <c r="E20" s="84"/>
      <c r="F20" s="146" t="s">
        <v>92</v>
      </c>
      <c r="G20" s="146"/>
      <c r="H20" s="146"/>
      <c r="I20" s="146"/>
      <c r="J20" s="146"/>
    </row>
    <row r="21" spans="1:10" ht="16.5">
      <c r="A21" s="84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6.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16.5" customHeight="1">
      <c r="A23" s="147"/>
      <c r="B23" s="147"/>
      <c r="C23" s="147"/>
      <c r="D23" s="147"/>
      <c r="E23" s="84"/>
      <c r="F23" s="147">
        <f>C5</f>
        <v>0</v>
      </c>
      <c r="G23" s="147"/>
      <c r="H23" s="147"/>
      <c r="I23" s="147"/>
      <c r="J23" s="147"/>
    </row>
    <row r="24" spans="1:10" ht="16.5">
      <c r="A24" s="89" t="s">
        <v>210</v>
      </c>
      <c r="B24" s="84"/>
      <c r="C24" s="84"/>
      <c r="D24" s="84"/>
      <c r="E24" s="84"/>
      <c r="F24" s="84"/>
      <c r="G24" s="84"/>
      <c r="H24" s="84"/>
      <c r="I24" s="84"/>
      <c r="J24" s="84"/>
    </row>
    <row r="25" spans="1:10" ht="16.5">
      <c r="A25" s="92" t="s">
        <v>211</v>
      </c>
      <c r="B25" s="84"/>
      <c r="C25" s="84"/>
      <c r="D25" s="84"/>
      <c r="E25" s="84"/>
      <c r="F25" s="84"/>
      <c r="G25" s="84"/>
      <c r="H25" s="84"/>
      <c r="I25" s="84"/>
      <c r="J25" s="84"/>
    </row>
  </sheetData>
  <mergeCells count="22">
    <mergeCell ref="B7:J7"/>
    <mergeCell ref="A1:E1"/>
    <mergeCell ref="F1:J1"/>
    <mergeCell ref="A2:G2"/>
    <mergeCell ref="H2:J2"/>
    <mergeCell ref="A3:G3"/>
    <mergeCell ref="A11:D11"/>
    <mergeCell ref="E11:G11"/>
    <mergeCell ref="H11:J11"/>
    <mergeCell ref="A12:D12"/>
    <mergeCell ref="E12:G12"/>
    <mergeCell ref="H12:J12"/>
    <mergeCell ref="A20:D20"/>
    <mergeCell ref="F20:J20"/>
    <mergeCell ref="A23:D23"/>
    <mergeCell ref="F23:J23"/>
    <mergeCell ref="A15:D15"/>
    <mergeCell ref="E15:G15"/>
    <mergeCell ref="H15:J15"/>
    <mergeCell ref="C18:J18"/>
    <mergeCell ref="A19:D19"/>
    <mergeCell ref="F19:J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E15" sqref="E15:G15"/>
    </sheetView>
  </sheetViews>
  <sheetFormatPr defaultRowHeight="15"/>
  <cols>
    <col min="1" max="1" width="16.85546875" style="75" customWidth="1"/>
    <col min="2" max="2" width="13.140625" style="75" customWidth="1"/>
    <col min="3" max="3" width="4.5703125" style="75" customWidth="1"/>
    <col min="4" max="4" width="19.42578125" style="75" customWidth="1"/>
    <col min="5" max="5" width="7" style="75" customWidth="1"/>
    <col min="6" max="6" width="13.42578125" style="75" customWidth="1"/>
    <col min="7" max="7" width="8" style="75" customWidth="1"/>
    <col min="8" max="8" width="8.42578125" style="75" customWidth="1"/>
    <col min="9" max="9" width="7.85546875" style="75" customWidth="1"/>
    <col min="10" max="10" width="13.7109375" style="75" customWidth="1"/>
    <col min="11" max="16384" width="9.140625" style="75"/>
  </cols>
  <sheetData>
    <row r="1" spans="1:10" ht="15.75">
      <c r="A1" s="141" t="s">
        <v>212</v>
      </c>
      <c r="B1" s="141"/>
      <c r="C1" s="141"/>
      <c r="D1" s="141"/>
      <c r="E1" s="141"/>
      <c r="F1" s="152" t="s">
        <v>213</v>
      </c>
      <c r="G1" s="153"/>
      <c r="H1" s="153"/>
      <c r="I1" s="153"/>
      <c r="J1" s="153"/>
    </row>
    <row r="2" spans="1:10" ht="20.25">
      <c r="A2" s="144" t="s">
        <v>214</v>
      </c>
      <c r="B2" s="144"/>
      <c r="C2" s="144"/>
      <c r="D2" s="144"/>
      <c r="E2" s="144"/>
      <c r="F2" s="144"/>
      <c r="G2" s="144"/>
      <c r="H2" s="154" t="s">
        <v>191</v>
      </c>
      <c r="I2" s="154"/>
      <c r="J2" s="154"/>
    </row>
    <row r="3" spans="1:10" ht="16.5">
      <c r="A3" s="155" t="s">
        <v>215</v>
      </c>
      <c r="B3" s="155"/>
      <c r="C3" s="155"/>
      <c r="D3" s="155"/>
      <c r="E3" s="155"/>
      <c r="F3" s="155"/>
      <c r="G3" s="155"/>
      <c r="H3" s="78" t="s">
        <v>193</v>
      </c>
      <c r="I3" s="79"/>
      <c r="J3" s="80"/>
    </row>
    <row r="4" spans="1:10" ht="16.5">
      <c r="A4" s="78"/>
      <c r="B4" s="78"/>
      <c r="C4" s="78"/>
      <c r="D4" s="81" t="s">
        <v>194</v>
      </c>
      <c r="E4" s="82" t="s">
        <v>216</v>
      </c>
      <c r="F4" s="83" t="s">
        <v>217</v>
      </c>
      <c r="G4" s="78"/>
      <c r="H4" s="78" t="s">
        <v>197</v>
      </c>
      <c r="I4" s="79"/>
      <c r="J4" s="80"/>
    </row>
    <row r="5" spans="1:10" ht="16.5">
      <c r="A5" s="84" t="s">
        <v>218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6.5">
      <c r="A6" s="84" t="s">
        <v>199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6.5">
      <c r="A7" s="85" t="s">
        <v>200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0" ht="16.5">
      <c r="A8" s="84" t="s">
        <v>182</v>
      </c>
      <c r="B8" s="86"/>
      <c r="C8" s="84" t="s">
        <v>183</v>
      </c>
      <c r="E8" s="84"/>
      <c r="F8" s="84"/>
      <c r="G8" s="84"/>
      <c r="H8" s="84"/>
      <c r="I8" s="84"/>
      <c r="J8" s="84"/>
    </row>
    <row r="9" spans="1:10" ht="16.5">
      <c r="A9" s="84" t="s">
        <v>184</v>
      </c>
      <c r="B9" s="84" t="str">
        <f>_xll.VND(B8)</f>
        <v>Không đồng.</v>
      </c>
      <c r="C9" s="84"/>
      <c r="D9" s="84"/>
      <c r="E9" s="84"/>
      <c r="F9" s="84"/>
      <c r="G9" s="84"/>
      <c r="H9" s="84"/>
      <c r="I9" s="84"/>
      <c r="J9" s="84"/>
    </row>
    <row r="10" spans="1:10" ht="16.5">
      <c r="A10" s="84" t="s">
        <v>201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16.5">
      <c r="A11" s="149" t="s">
        <v>202</v>
      </c>
      <c r="B11" s="149"/>
      <c r="C11" s="149"/>
      <c r="D11" s="149"/>
      <c r="E11" s="149" t="s">
        <v>203</v>
      </c>
      <c r="F11" s="149"/>
      <c r="G11" s="149"/>
      <c r="H11" s="149" t="s">
        <v>204</v>
      </c>
      <c r="I11" s="149"/>
      <c r="J11" s="149"/>
    </row>
    <row r="12" spans="1:10" ht="16.5">
      <c r="A12" s="150" t="s">
        <v>205</v>
      </c>
      <c r="B12" s="150"/>
      <c r="C12" s="150"/>
      <c r="D12" s="150"/>
      <c r="E12" s="150" t="s">
        <v>92</v>
      </c>
      <c r="F12" s="150"/>
      <c r="G12" s="150"/>
      <c r="H12" s="150" t="s">
        <v>92</v>
      </c>
      <c r="I12" s="150"/>
      <c r="J12" s="150"/>
    </row>
    <row r="13" spans="1:10" ht="16.5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16.5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16.5">
      <c r="A15" s="148"/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0" ht="16.5">
      <c r="A16" s="88" t="s">
        <v>206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6.5">
      <c r="A17" s="84"/>
      <c r="B17" s="89" t="s">
        <v>207</v>
      </c>
      <c r="C17" s="84"/>
      <c r="D17" s="84"/>
      <c r="E17" s="84"/>
      <c r="F17" s="84"/>
      <c r="G17" s="84"/>
      <c r="H17" s="84"/>
      <c r="I17" s="84"/>
      <c r="J17" s="84"/>
    </row>
    <row r="18" spans="1:10" ht="66">
      <c r="A18" s="90"/>
      <c r="B18" s="93" t="str">
        <f>A3</f>
        <v xml:space="preserve">                                                         Ngày 28 tháng 3 năm 2022</v>
      </c>
      <c r="C18" s="146" t="str">
        <f>A3</f>
        <v xml:space="preserve">                                                         Ngày 28 tháng 3 năm 2022</v>
      </c>
      <c r="D18" s="146"/>
      <c r="E18" s="146"/>
      <c r="F18" s="146"/>
      <c r="G18" s="146"/>
      <c r="H18" s="146"/>
      <c r="I18" s="146"/>
      <c r="J18" s="146"/>
    </row>
    <row r="19" spans="1:10" ht="16.5">
      <c r="A19" s="148" t="s">
        <v>219</v>
      </c>
      <c r="B19" s="148"/>
      <c r="C19" s="148"/>
      <c r="D19" s="148"/>
      <c r="E19" s="91"/>
      <c r="F19" s="148" t="s">
        <v>208</v>
      </c>
      <c r="G19" s="148"/>
      <c r="H19" s="148"/>
      <c r="I19" s="148"/>
      <c r="J19" s="148"/>
    </row>
    <row r="20" spans="1:10" ht="16.5">
      <c r="A20" s="146" t="s">
        <v>92</v>
      </c>
      <c r="B20" s="146"/>
      <c r="C20" s="146"/>
      <c r="D20" s="146"/>
      <c r="E20" s="84"/>
      <c r="F20" s="146" t="s">
        <v>92</v>
      </c>
      <c r="G20" s="146"/>
      <c r="H20" s="146"/>
      <c r="I20" s="146"/>
      <c r="J20" s="146"/>
    </row>
    <row r="21" spans="1:10" ht="16.5">
      <c r="A21" s="84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6.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16.5" customHeight="1">
      <c r="A23" s="147"/>
      <c r="B23" s="147"/>
      <c r="C23" s="147"/>
      <c r="D23" s="147"/>
      <c r="E23" s="84"/>
      <c r="F23" s="147"/>
      <c r="G23" s="147"/>
      <c r="H23" s="147"/>
      <c r="I23" s="147"/>
      <c r="J23" s="147"/>
    </row>
    <row r="24" spans="1:10" ht="16.5">
      <c r="A24" s="89" t="s">
        <v>210</v>
      </c>
      <c r="B24" s="84"/>
      <c r="C24" s="84"/>
      <c r="D24" s="84"/>
      <c r="E24" s="84"/>
      <c r="F24" s="84"/>
      <c r="G24" s="84"/>
      <c r="H24" s="84"/>
      <c r="I24" s="84"/>
      <c r="J24" s="84"/>
    </row>
    <row r="25" spans="1:10" ht="16.5">
      <c r="A25" s="92" t="s">
        <v>211</v>
      </c>
      <c r="B25" s="84"/>
      <c r="C25" s="84"/>
      <c r="D25" s="84"/>
      <c r="E25" s="84"/>
      <c r="F25" s="84"/>
      <c r="G25" s="84"/>
      <c r="H25" s="84"/>
      <c r="I25" s="84"/>
      <c r="J25" s="84"/>
    </row>
  </sheetData>
  <mergeCells count="22">
    <mergeCell ref="B7:J7"/>
    <mergeCell ref="A1:E1"/>
    <mergeCell ref="F1:J1"/>
    <mergeCell ref="A2:G2"/>
    <mergeCell ref="H2:J2"/>
    <mergeCell ref="A3:G3"/>
    <mergeCell ref="A11:D11"/>
    <mergeCell ref="E11:G11"/>
    <mergeCell ref="H11:J11"/>
    <mergeCell ref="A12:D12"/>
    <mergeCell ref="E12:G12"/>
    <mergeCell ref="H12:J12"/>
    <mergeCell ref="A20:D20"/>
    <mergeCell ref="F20:J20"/>
    <mergeCell ref="A23:D23"/>
    <mergeCell ref="F23:J23"/>
    <mergeCell ref="A15:D15"/>
    <mergeCell ref="E15:G15"/>
    <mergeCell ref="H15:J15"/>
    <mergeCell ref="C18:J18"/>
    <mergeCell ref="A19:D19"/>
    <mergeCell ref="F19:J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I33" sqref="I33"/>
    </sheetView>
  </sheetViews>
  <sheetFormatPr defaultRowHeight="15"/>
  <cols>
    <col min="1" max="1" width="9.140625" style="20"/>
    <col min="2" max="2" width="9.7109375" style="20" customWidth="1"/>
    <col min="3" max="3" width="23" style="2" customWidth="1"/>
    <col min="4" max="5" width="12.5703125" style="2" customWidth="1"/>
    <col min="6" max="6" width="11.5703125" style="2" customWidth="1"/>
    <col min="7" max="16384" width="9.140625" style="2"/>
  </cols>
  <sheetData>
    <row r="1" spans="1:6" ht="36.75" customHeight="1">
      <c r="A1" s="103" t="s">
        <v>230</v>
      </c>
      <c r="B1" s="103"/>
      <c r="C1" s="103"/>
      <c r="D1" s="125"/>
      <c r="E1" s="125"/>
      <c r="F1" s="125"/>
    </row>
    <row r="2" spans="1:6" ht="15.75">
      <c r="A2" s="123" t="s">
        <v>231</v>
      </c>
      <c r="B2" s="123"/>
      <c r="C2" s="123"/>
      <c r="D2" s="125"/>
      <c r="E2" s="125"/>
      <c r="F2" s="125"/>
    </row>
    <row r="3" spans="1:6">
      <c r="A3" s="50"/>
      <c r="B3" s="50"/>
      <c r="C3" s="49"/>
      <c r="D3" s="49"/>
      <c r="E3" s="49"/>
      <c r="F3" s="49"/>
    </row>
    <row r="4" spans="1:6" ht="18.75">
      <c r="A4" s="131" t="s">
        <v>232</v>
      </c>
      <c r="B4" s="131"/>
      <c r="C4" s="131"/>
      <c r="D4" s="131"/>
      <c r="E4" s="131"/>
      <c r="F4" s="131"/>
    </row>
    <row r="5" spans="1:6">
      <c r="A5" s="132"/>
      <c r="B5" s="132"/>
      <c r="C5" s="132"/>
      <c r="D5" s="132"/>
      <c r="E5" s="132"/>
      <c r="F5" s="132"/>
    </row>
    <row r="7" spans="1:6" ht="30" customHeight="1">
      <c r="A7" s="156" t="s">
        <v>113</v>
      </c>
      <c r="B7" s="157"/>
      <c r="C7" s="126" t="s">
        <v>98</v>
      </c>
      <c r="D7" s="126" t="s">
        <v>103</v>
      </c>
      <c r="E7" s="126"/>
      <c r="F7" s="128" t="s">
        <v>102</v>
      </c>
    </row>
    <row r="8" spans="1:6" ht="39" customHeight="1">
      <c r="A8" s="96" t="s">
        <v>227</v>
      </c>
      <c r="B8" s="96" t="s">
        <v>228</v>
      </c>
      <c r="C8" s="126"/>
      <c r="D8" s="97" t="s">
        <v>99</v>
      </c>
      <c r="E8" s="97" t="s">
        <v>100</v>
      </c>
      <c r="F8" s="129"/>
    </row>
    <row r="9" spans="1:6">
      <c r="A9" s="97" t="s">
        <v>105</v>
      </c>
      <c r="B9" s="97" t="s">
        <v>106</v>
      </c>
      <c r="C9" s="16" t="s">
        <v>107</v>
      </c>
      <c r="D9" s="7">
        <v>1</v>
      </c>
      <c r="E9" s="7">
        <v>2</v>
      </c>
      <c r="F9" s="15" t="s">
        <v>108</v>
      </c>
    </row>
    <row r="10" spans="1:6" ht="17.25">
      <c r="A10" s="45"/>
      <c r="B10" s="46"/>
      <c r="C10" s="14" t="s">
        <v>229</v>
      </c>
      <c r="D10" s="4"/>
      <c r="E10" s="4"/>
      <c r="F10" s="8"/>
    </row>
    <row r="11" spans="1:6" ht="17.25">
      <c r="A11" s="36"/>
      <c r="B11" s="47"/>
      <c r="C11" s="35"/>
      <c r="D11" s="39"/>
      <c r="E11" s="4"/>
      <c r="F11" s="8"/>
    </row>
    <row r="12" spans="1:6" ht="17.25">
      <c r="A12" s="40"/>
      <c r="B12" s="48"/>
      <c r="C12" s="34"/>
      <c r="D12" s="4"/>
      <c r="E12" s="4"/>
      <c r="F12" s="8"/>
    </row>
    <row r="13" spans="1:6" ht="17.25">
      <c r="A13" s="40"/>
      <c r="B13" s="48"/>
      <c r="C13" s="34"/>
      <c r="D13" s="4"/>
      <c r="E13" s="4"/>
      <c r="F13" s="8"/>
    </row>
    <row r="14" spans="1:6" ht="17.25">
      <c r="A14" s="40"/>
      <c r="B14" s="47"/>
      <c r="C14" s="35"/>
      <c r="D14" s="38"/>
      <c r="E14" s="4"/>
      <c r="F14" s="8"/>
    </row>
    <row r="15" spans="1:6" ht="17.25">
      <c r="A15" s="40"/>
      <c r="B15" s="48"/>
      <c r="C15" s="34"/>
      <c r="D15" s="4"/>
      <c r="E15" s="4"/>
      <c r="F15" s="8"/>
    </row>
    <row r="16" spans="1:6" ht="17.25">
      <c r="A16" s="40"/>
      <c r="B16" s="48"/>
      <c r="C16" s="34"/>
      <c r="D16" s="4"/>
      <c r="E16" s="4"/>
      <c r="F16" s="8"/>
    </row>
    <row r="17" spans="1:6" ht="17.25">
      <c r="A17" s="40"/>
      <c r="B17" s="47"/>
      <c r="C17" s="35"/>
      <c r="D17" s="38"/>
      <c r="E17" s="4"/>
      <c r="F17" s="8"/>
    </row>
    <row r="18" spans="1:6" ht="17.25">
      <c r="A18" s="40"/>
      <c r="B18" s="48"/>
      <c r="C18" s="34"/>
      <c r="D18" s="4"/>
      <c r="E18" s="4"/>
      <c r="F18" s="8"/>
    </row>
    <row r="19" spans="1:6" ht="17.25">
      <c r="A19" s="40"/>
      <c r="B19" s="47"/>
      <c r="C19" s="35"/>
      <c r="D19" s="38"/>
      <c r="E19" s="4"/>
      <c r="F19" s="8"/>
    </row>
    <row r="20" spans="1:6" ht="17.25">
      <c r="A20" s="40"/>
      <c r="B20" s="48"/>
      <c r="C20" s="34"/>
      <c r="D20" s="4"/>
      <c r="E20" s="4"/>
      <c r="F20" s="8"/>
    </row>
    <row r="21" spans="1:6" ht="17.25">
      <c r="A21" s="40"/>
      <c r="B21" s="47"/>
      <c r="C21" s="35"/>
      <c r="D21" s="38"/>
      <c r="E21" s="4"/>
      <c r="F21" s="8"/>
    </row>
    <row r="22" spans="1:6" ht="17.25">
      <c r="A22" s="40"/>
      <c r="B22" s="48"/>
      <c r="C22" s="34"/>
      <c r="D22" s="4"/>
      <c r="E22" s="4"/>
      <c r="F22" s="8"/>
    </row>
    <row r="23" spans="1:6" ht="17.25">
      <c r="A23" s="45"/>
      <c r="B23" s="46"/>
      <c r="C23" s="9"/>
      <c r="D23" s="4"/>
      <c r="E23" s="4"/>
      <c r="F23" s="8"/>
    </row>
    <row r="24" spans="1:6" ht="17.25">
      <c r="A24" s="45"/>
      <c r="B24" s="46"/>
      <c r="C24" s="158" t="s">
        <v>233</v>
      </c>
      <c r="D24" s="4"/>
      <c r="E24" s="4"/>
      <c r="F24" s="8"/>
    </row>
    <row r="25" spans="1:6" ht="17.25">
      <c r="A25" s="45"/>
      <c r="B25" s="46"/>
      <c r="C25" s="9"/>
      <c r="D25" s="4"/>
      <c r="E25" s="4"/>
      <c r="F25" s="8">
        <v>0</v>
      </c>
    </row>
    <row r="27" spans="1:6" ht="15.75">
      <c r="A27" s="94"/>
      <c r="B27" s="94"/>
      <c r="C27" s="3"/>
      <c r="D27" s="133" t="s">
        <v>88</v>
      </c>
      <c r="E27" s="133"/>
      <c r="F27" s="133"/>
    </row>
    <row r="28" spans="1:6" ht="15.75">
      <c r="A28" s="95" t="s">
        <v>89</v>
      </c>
      <c r="B28" s="94"/>
      <c r="C28" s="95" t="s">
        <v>90</v>
      </c>
      <c r="D28" s="134" t="s">
        <v>91</v>
      </c>
      <c r="E28" s="134"/>
      <c r="F28" s="134"/>
    </row>
    <row r="29" spans="1:6" ht="15.75">
      <c r="A29" s="94" t="s">
        <v>92</v>
      </c>
      <c r="B29" s="94"/>
      <c r="C29" s="95" t="s">
        <v>92</v>
      </c>
      <c r="D29" s="130" t="s">
        <v>93</v>
      </c>
      <c r="E29" s="130"/>
      <c r="F29" s="130"/>
    </row>
    <row r="32" spans="1:6">
      <c r="F32" s="13"/>
    </row>
    <row r="34" spans="5:6">
      <c r="E34" s="12"/>
      <c r="F34" s="12"/>
    </row>
    <row r="35" spans="5:6">
      <c r="F35" s="12">
        <v>0</v>
      </c>
    </row>
    <row r="36" spans="5:6">
      <c r="F36" s="12"/>
    </row>
  </sheetData>
  <mergeCells count="12">
    <mergeCell ref="F7:F8"/>
    <mergeCell ref="D27:F27"/>
    <mergeCell ref="D28:F28"/>
    <mergeCell ref="D29:F29"/>
    <mergeCell ref="A7:B7"/>
    <mergeCell ref="A1:C1"/>
    <mergeCell ref="D1:F2"/>
    <mergeCell ref="A2:C2"/>
    <mergeCell ref="A4:F4"/>
    <mergeCell ref="A5:F5"/>
    <mergeCell ref="C7:C8"/>
    <mergeCell ref="D7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B07</vt:lpstr>
      <vt:lpstr>S82-THU</vt:lpstr>
      <vt:lpstr>S82-CHI</vt:lpstr>
      <vt:lpstr>so quy</vt:lpstr>
      <vt:lpstr>NH</vt:lpstr>
      <vt:lpstr>DNTT</vt:lpstr>
      <vt:lpstr>PHIEU CHI</vt:lpstr>
      <vt:lpstr>PHIEU THU</vt:lpstr>
      <vt:lpstr>ban ke chung tu thu</vt:lpstr>
      <vt:lpstr>bang ke chung tu chi</vt:lpstr>
      <vt:lpstr>'B07'!Print_Area</vt:lpstr>
      <vt:lpstr>'S82-THU'!Print_Area</vt:lpstr>
      <vt:lpstr>'so quy'!Print_Area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2023-11-13T12:57:58Z</cp:lastPrinted>
  <dcterms:created xsi:type="dcterms:W3CDTF">2022-06-17T01:45:04Z</dcterms:created>
  <dcterms:modified xsi:type="dcterms:W3CDTF">2024-01-02T12:48:36Z</dcterms:modified>
</cp:coreProperties>
</file>