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95" i="2"/>
  <c r="E38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 l="1"/>
</calcChain>
</file>

<file path=xl/sharedStrings.xml><?xml version="1.0" encoding="utf-8"?>
<sst xmlns="http://schemas.openxmlformats.org/spreadsheetml/2006/main" count="184" uniqueCount="106">
  <si>
    <t>Stt</t>
  </si>
  <si>
    <t>Đơn vị</t>
  </si>
  <si>
    <t>Trung tâm văn hóa -thể thao</t>
  </si>
  <si>
    <t>Thanh Tra</t>
  </si>
  <si>
    <t>Văn phòng Huyện ủy</t>
  </si>
  <si>
    <t>Ban Tổ chức Huyện ủy</t>
  </si>
  <si>
    <t>Ban Tuyên giáo Huyện ủy</t>
  </si>
  <si>
    <t>Ủy Ban kiểm tra Huyện ủy</t>
  </si>
  <si>
    <t>Phòng Y tế</t>
  </si>
  <si>
    <t>Trung tâm quản lý đầu tư xây dựng</t>
  </si>
  <si>
    <t>LIÊN ĐOÀN LAO ĐỘNG HUYỆN DƯƠNG MINH CHÂU</t>
  </si>
  <si>
    <t xml:space="preserve">              LIÊN ĐOÀN LAO ĐỘNG TÂY NINH</t>
  </si>
  <si>
    <t xml:space="preserve">     KINH PHÍ CÔNG ĐOÀN CHUYỂN VÀO TÀI KHOẢN </t>
  </si>
  <si>
    <t>Phòng Tài nguyên - Môi trường</t>
  </si>
  <si>
    <t>Số tiền 40% đoàn phí công đoàn CĐCS nộp về LĐLĐ huyện</t>
  </si>
  <si>
    <t>Phoøng Taøi chính KH</t>
  </si>
  <si>
    <t xml:space="preserve"> </t>
  </si>
  <si>
    <t>Phoøng NN - PTNT</t>
  </si>
  <si>
    <t>Phoøng Vaên hoaù TT</t>
  </si>
  <si>
    <t>Vaên phoøng HÑND-UBND</t>
  </si>
  <si>
    <t>Trung tâm BDCT</t>
  </si>
  <si>
    <t>Huyeän Ñoaøn</t>
  </si>
  <si>
    <t>Maët traän Toå quoác</t>
  </si>
  <si>
    <t>Hoäi LHPN</t>
  </si>
  <si>
    <t>Hoäi Noâng daân</t>
  </si>
  <si>
    <t xml:space="preserve">Phoøng Noäi vuï </t>
  </si>
  <si>
    <t>Ñaøi Truyeàn thanh</t>
  </si>
  <si>
    <t>Chi Cuïc Thueá</t>
  </si>
  <si>
    <t>Vieän Kieåm saùt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</si>
  <si>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</si>
  <si>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</si>
  <si>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</si>
  <si>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</si>
  <si>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</si>
  <si>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</si>
  <si>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</si>
  <si>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</si>
  <si>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</si>
  <si>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</si>
  <si>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</si>
  <si>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</si>
  <si>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</si>
  <si>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</si>
  <si>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</si>
  <si>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</si>
  <si>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</si>
  <si>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</si>
  <si>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</si>
  <si>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</si>
  <si>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</si>
  <si>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</si>
  <si>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</si>
  <si>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</si>
  <si>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Thuận An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</si>
  <si>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</si>
  <si>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</si>
  <si>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</si>
  <si>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</si>
  <si>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</si>
  <si>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</si>
  <si>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</si>
  <si>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</si>
  <si>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Thuận Tân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</si>
  <si>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</si>
  <si>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</si>
  <si>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</si>
  <si>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</si>
  <si>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</si>
  <si>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</si>
  <si>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</si>
  <si>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</si>
  <si>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</si>
  <si>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</si>
  <si>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</si>
  <si>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</si>
  <si>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</si>
  <si>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</si>
  <si>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</si>
  <si>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</si>
  <si>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</si>
  <si>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</si>
  <si>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</si>
  <si>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</si>
  <si>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</si>
  <si>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</si>
  <si>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</si>
  <si>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</si>
  <si>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</si>
  <si>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</si>
  <si>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</si>
  <si>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Diễn giải</t>
  </si>
  <si>
    <t>Số tiền LĐLĐ huyện chuyển vào TK CĐCS</t>
  </si>
  <si>
    <t>Ghi chú</t>
  </si>
  <si>
    <t xml:space="preserve">chưa có TK </t>
  </si>
  <si>
    <t xml:space="preserve">                            CĐCS QUÝ III NĂM 2018</t>
  </si>
  <si>
    <t>Cấp 68% KPCĐ quý III năm 2018</t>
  </si>
  <si>
    <t>Cấp 68% KPCĐ quý IV/2017 và 9 tháng đầu năm 2018</t>
  </si>
  <si>
    <t>Cấp 68% KPCĐ quý II + quý III năm 2018</t>
  </si>
  <si>
    <t>Cấp 68% KPCĐ 9 tháng đầu năm 2018</t>
  </si>
  <si>
    <t>Cấp 68% KPCĐ tháng 8 năm 2018</t>
  </si>
  <si>
    <t>Cấp 68% KPCĐ tháng 6, tháng 7, tháng 9 năm 2018</t>
  </si>
  <si>
    <t>Cấp 68% KPCĐ tháng 6, tháng 7, tháng 8 năm 2018</t>
  </si>
  <si>
    <t>Tổng cộng</t>
  </si>
  <si>
    <t xml:space="preserve">        Đề nghị các CĐCS hoàn thành việc nộp 40% đoàn phí công đoàn về tài khoản của LĐLĐ huyện trước ngày 31/10/2018 </t>
  </si>
  <si>
    <t xml:space="preserve">        Số tài khoản: 121000035297. Tại Ngân hàng TMCP Công Thương - Chi nhánh Hòa Thành -PGD DMC </t>
  </si>
  <si>
    <t xml:space="preserve">       Các CĐCS liên hệ ngân hàng nhận giấy báo có để làm chứng từ nhập phần mềm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</si>
</sst>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VNI-Times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4" fillId="2" borderId="1" xfId="1" applyNumberFormat="1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164" fontId="4" fillId="2" borderId="1" xfId="2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11" fillId="2" borderId="1" xfId="1" applyNumberFormat="1" applyFont="1" applyFill="1" applyBorder="1"/>
    <xf numFmtId="0" fontId="12" fillId="0" borderId="0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3">
    <cellStyle name="Comma" xfId="2" builtinId="3"/>
    <cellStyle name="Comma [0]" xfId="1" builtinId="6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I12" sqref="I12"/>
    </sheetView>
  </sheetViews>
  <sheetFormatPr defaultRowHeight="15"/>
  <cols>
    <col min="1" max="1" width="5" style="1" customWidth="1"/>
    <col min="2" max="2" width="22.42578125" style="41" customWidth="1"/>
    <col min="3" max="3" width="28" style="2" customWidth="1"/>
    <col min="4" max="4" width="12.7109375" style="3" customWidth="1"/>
    <col min="5" max="5" width="14.85546875" style="15" customWidth="1"/>
    <col min="6" max="6" width="14.42578125" style="15" customWidth="1"/>
    <col min="7" max="7" width="22.28515625" style="15" customWidth="1"/>
  </cols>
  <sheetData>
    <row r="1" spans="1:6">
      <c r="A1" s="11" t="s">
        <v>11</v>
      </c>
      <c r="B1" s="33"/>
      <c r="C1" s="20"/>
    </row>
    <row r="2" spans="1:6">
      <c r="A2" s="12" t="s">
        <v>10</v>
      </c>
      <c r="B2" s="33"/>
      <c r="C2" s="20"/>
    </row>
    <row r="4" spans="1:6" ht="22.5">
      <c r="A4" s="4" t="s">
        <v>12</v>
      </c>
      <c r="B4" s="34"/>
      <c r="C4" s="21"/>
      <c r="D4" s="4"/>
      <c r="E4" s="16"/>
    </row>
    <row r="5" spans="1:6" ht="22.5">
      <c r="A5" s="4" t="s">
        <v>94</v>
      </c>
      <c r="B5" s="35"/>
      <c r="C5" s="21"/>
      <c r="D5" s="4"/>
      <c r="E5" s="16"/>
    </row>
    <row r="6" spans="1:6" ht="22.5">
      <c r="A6" s="4"/>
      <c r="B6" s="35"/>
      <c r="C6" s="21"/>
      <c r="D6" s="4"/>
      <c r="E6" s="16"/>
    </row>
    <row r="7" spans="1:6" ht="22.5">
      <c r="A7" s="4"/>
      <c r="B7" s="36" t="s">
        <v>105</v>
      </c>
      <c r="C7" s="21"/>
      <c r="D7" s="4"/>
      <c r="E7" s="16"/>
    </row>
    <row r="8" spans="1:6" ht="34.5" customHeight="1">
      <c r="B8" s="43" t="s">
        <v>104</v>
      </c>
      <c r="C8" s="43"/>
      <c r="D8" s="43"/>
      <c r="E8" s="43"/>
      <c r="F8" s="43"/>
    </row>
    <row r="9" spans="1:6" ht="36.75" customHeight="1">
      <c r="A9" s="22"/>
      <c r="B9" s="45" t="s">
        <v>103</v>
      </c>
      <c r="C9" s="45"/>
      <c r="D9" s="45"/>
      <c r="E9" s="45"/>
      <c r="F9" s="45"/>
    </row>
    <row r="10" spans="1:6" ht="23.25" customHeight="1">
      <c r="A10" s="22"/>
      <c r="B10" s="44"/>
      <c r="C10" s="44"/>
      <c r="D10" s="44"/>
      <c r="E10" s="44"/>
      <c r="F10" s="44"/>
    </row>
    <row r="11" spans="1:6" ht="78.75">
      <c r="A11" s="13" t="s">
        <v>0</v>
      </c>
      <c r="B11" s="37" t="s">
        <v>1</v>
      </c>
      <c r="C11" s="17" t="s">
        <v>90</v>
      </c>
      <c r="D11" s="14" t="s">
        <v>91</v>
      </c>
      <c r="E11" s="17" t="s">
        <v>14</v>
      </c>
      <c r="F11" s="17" t="s">
        <v>92</v>
      </c>
    </row>
    <row r="12" spans="1:6" ht="30">
      <c r="A12" s="5">
        <v>1</v>
      </c>
      <c r="B12" s="23" t="s">
        <v>15</v>
      </c>
      <c r="C12" s="18" t="s">
        <v>95</v>
      </c>
      <c r="D12" s="6">
        <v>1743894</v>
      </c>
      <c r="E12" s="30">
        <f>(D12*100/68)/2*40%</f>
        <v>512910</v>
      </c>
      <c r="F12" s="18" t="s">
        <v>16</v>
      </c>
    </row>
    <row r="13" spans="1:6" ht="30">
      <c r="A13" s="5">
        <v>2</v>
      </c>
      <c r="B13" s="23" t="s">
        <v>17</v>
      </c>
      <c r="C13" s="18" t="s">
        <v>95</v>
      </c>
      <c r="D13" s="6">
        <v>712492</v>
      </c>
      <c r="E13" s="30">
        <f t="shared" ref="E13:E75" si="0">(D13*100/68)/2*40%</f>
        <v>209556.4705882353</v>
      </c>
      <c r="F13" s="18"/>
    </row>
    <row r="14" spans="1:6" ht="30">
      <c r="A14" s="5">
        <v>3</v>
      </c>
      <c r="B14" s="23" t="s">
        <v>87</v>
      </c>
      <c r="C14" s="18" t="s">
        <v>95</v>
      </c>
      <c r="D14" s="6">
        <v>1357685</v>
      </c>
      <c r="E14" s="30">
        <f t="shared" si="0"/>
        <v>399319.11764705885</v>
      </c>
      <c r="F14" s="18"/>
    </row>
    <row r="15" spans="1:6" ht="30">
      <c r="A15" s="5">
        <v>4</v>
      </c>
      <c r="B15" s="23" t="s">
        <v>18</v>
      </c>
      <c r="C15" s="18" t="s">
        <v>95</v>
      </c>
      <c r="D15" s="6">
        <v>1217248</v>
      </c>
      <c r="E15" s="30">
        <f t="shared" si="0"/>
        <v>358014.11764705885</v>
      </c>
      <c r="F15" s="18"/>
    </row>
    <row r="16" spans="1:6" ht="30">
      <c r="A16" s="5">
        <v>5</v>
      </c>
      <c r="B16" s="24" t="s">
        <v>2</v>
      </c>
      <c r="C16" s="18" t="s">
        <v>95</v>
      </c>
      <c r="D16" s="6">
        <v>1672324</v>
      </c>
      <c r="E16" s="30">
        <f t="shared" si="0"/>
        <v>491860</v>
      </c>
      <c r="F16" s="18"/>
    </row>
    <row r="17" spans="1:7" ht="30">
      <c r="A17" s="5">
        <v>6</v>
      </c>
      <c r="B17" s="23" t="s">
        <v>3</v>
      </c>
      <c r="C17" s="18" t="s">
        <v>95</v>
      </c>
      <c r="D17" s="6">
        <v>963066</v>
      </c>
      <c r="E17" s="30">
        <f t="shared" si="0"/>
        <v>283254.70588235295</v>
      </c>
      <c r="F17" s="18"/>
    </row>
    <row r="18" spans="1:7" ht="30">
      <c r="A18" s="5">
        <v>7</v>
      </c>
      <c r="B18" s="23" t="s">
        <v>19</v>
      </c>
      <c r="C18" s="18" t="s">
        <v>95</v>
      </c>
      <c r="D18" s="6">
        <v>4994557</v>
      </c>
      <c r="E18" s="30">
        <f t="shared" si="0"/>
        <v>1468987.3529411766</v>
      </c>
      <c r="F18" s="18"/>
    </row>
    <row r="19" spans="1:7" ht="30">
      <c r="A19" s="5">
        <v>8</v>
      </c>
      <c r="B19" s="24" t="s">
        <v>4</v>
      </c>
      <c r="C19" s="18" t="s">
        <v>95</v>
      </c>
      <c r="D19" s="6">
        <v>3461409</v>
      </c>
      <c r="E19" s="30">
        <f t="shared" si="0"/>
        <v>1018061.4705882354</v>
      </c>
      <c r="F19" s="18"/>
    </row>
    <row r="20" spans="1:7" ht="30">
      <c r="A20" s="5">
        <v>9</v>
      </c>
      <c r="B20" s="23" t="s">
        <v>5</v>
      </c>
      <c r="C20" s="18" t="s">
        <v>95</v>
      </c>
      <c r="D20" s="6">
        <v>1527255</v>
      </c>
      <c r="E20" s="30">
        <f t="shared" si="0"/>
        <v>449192.64705882355</v>
      </c>
      <c r="F20" s="18"/>
    </row>
    <row r="21" spans="1:7" ht="30">
      <c r="A21" s="5">
        <v>10</v>
      </c>
      <c r="B21" s="24" t="s">
        <v>6</v>
      </c>
      <c r="C21" s="18" t="s">
        <v>95</v>
      </c>
      <c r="D21" s="6">
        <v>1155980</v>
      </c>
      <c r="E21" s="30">
        <f t="shared" si="0"/>
        <v>339994.11764705885</v>
      </c>
      <c r="F21" s="18"/>
    </row>
    <row r="22" spans="1:7" ht="30">
      <c r="A22" s="5">
        <v>11</v>
      </c>
      <c r="B22" s="23" t="s">
        <v>7</v>
      </c>
      <c r="C22" s="18" t="s">
        <v>95</v>
      </c>
      <c r="D22" s="6">
        <v>1323915</v>
      </c>
      <c r="E22" s="30">
        <f t="shared" si="0"/>
        <v>389386.76470588241</v>
      </c>
      <c r="F22" s="18"/>
    </row>
    <row r="23" spans="1:7" s="7" customFormat="1" ht="30">
      <c r="A23" s="5">
        <v>12</v>
      </c>
      <c r="B23" s="24" t="s">
        <v>20</v>
      </c>
      <c r="C23" s="18" t="s">
        <v>95</v>
      </c>
      <c r="D23" s="6">
        <v>947701</v>
      </c>
      <c r="E23" s="30">
        <f t="shared" si="0"/>
        <v>278735.58823529416</v>
      </c>
      <c r="F23" s="19"/>
      <c r="G23" s="25"/>
    </row>
    <row r="24" spans="1:7" ht="30">
      <c r="A24" s="5">
        <v>13</v>
      </c>
      <c r="B24" s="23" t="s">
        <v>21</v>
      </c>
      <c r="C24" s="18" t="s">
        <v>95</v>
      </c>
      <c r="D24" s="6">
        <v>1679034</v>
      </c>
      <c r="E24" s="30">
        <f t="shared" si="0"/>
        <v>493833.52941176476</v>
      </c>
      <c r="F24" s="18"/>
    </row>
    <row r="25" spans="1:7" ht="30">
      <c r="A25" s="5">
        <v>14</v>
      </c>
      <c r="B25" s="23" t="s">
        <v>22</v>
      </c>
      <c r="C25" s="18" t="s">
        <v>95</v>
      </c>
      <c r="D25" s="6">
        <v>3994624</v>
      </c>
      <c r="E25" s="30">
        <f t="shared" si="0"/>
        <v>1174889.411764706</v>
      </c>
      <c r="F25" s="19" t="s">
        <v>93</v>
      </c>
    </row>
    <row r="26" spans="1:7" ht="30">
      <c r="A26" s="5">
        <v>15</v>
      </c>
      <c r="B26" s="23" t="s">
        <v>23</v>
      </c>
      <c r="C26" s="18" t="s">
        <v>95</v>
      </c>
      <c r="D26" s="6">
        <v>832532</v>
      </c>
      <c r="E26" s="30">
        <f t="shared" si="0"/>
        <v>244862.3529411765</v>
      </c>
      <c r="F26" s="19"/>
    </row>
    <row r="27" spans="1:7" ht="30">
      <c r="A27" s="5">
        <v>16</v>
      </c>
      <c r="B27" s="23" t="s">
        <v>24</v>
      </c>
      <c r="C27" s="18" t="s">
        <v>95</v>
      </c>
      <c r="D27" s="6">
        <v>854981</v>
      </c>
      <c r="E27" s="30">
        <f t="shared" si="0"/>
        <v>251465</v>
      </c>
      <c r="F27" s="19"/>
    </row>
    <row r="28" spans="1:7" ht="30">
      <c r="A28" s="5">
        <v>17</v>
      </c>
      <c r="B28" s="23" t="s">
        <v>25</v>
      </c>
      <c r="C28" s="18" t="s">
        <v>95</v>
      </c>
      <c r="D28" s="6">
        <v>1771456</v>
      </c>
      <c r="E28" s="30">
        <f t="shared" si="0"/>
        <v>521016.4705882353</v>
      </c>
      <c r="F28" s="19"/>
    </row>
    <row r="29" spans="1:7" ht="30">
      <c r="A29" s="5">
        <v>18</v>
      </c>
      <c r="B29" s="23" t="s">
        <v>88</v>
      </c>
      <c r="C29" s="18" t="s">
        <v>95</v>
      </c>
      <c r="D29" s="6">
        <v>1956772</v>
      </c>
      <c r="E29" s="30">
        <f t="shared" si="0"/>
        <v>575521.17647058831</v>
      </c>
      <c r="F29" s="19"/>
    </row>
    <row r="30" spans="1:7" ht="30">
      <c r="A30" s="5">
        <v>19</v>
      </c>
      <c r="B30" s="23" t="s">
        <v>26</v>
      </c>
      <c r="C30" s="18" t="s">
        <v>95</v>
      </c>
      <c r="D30" s="6">
        <v>1260720</v>
      </c>
      <c r="E30" s="30">
        <f t="shared" si="0"/>
        <v>370800</v>
      </c>
      <c r="F30" s="19"/>
    </row>
    <row r="31" spans="1:7" ht="30">
      <c r="A31" s="5">
        <v>20</v>
      </c>
      <c r="B31" s="24" t="s">
        <v>8</v>
      </c>
      <c r="C31" s="18" t="s">
        <v>95</v>
      </c>
      <c r="D31" s="6">
        <v>2084978</v>
      </c>
      <c r="E31" s="30">
        <f t="shared" si="0"/>
        <v>613228.82352941181</v>
      </c>
      <c r="F31" s="19"/>
    </row>
    <row r="32" spans="1:7" ht="30">
      <c r="A32" s="5">
        <v>21</v>
      </c>
      <c r="B32" s="24" t="s">
        <v>13</v>
      </c>
      <c r="C32" s="18" t="s">
        <v>95</v>
      </c>
      <c r="D32" s="6">
        <v>1789263</v>
      </c>
      <c r="E32" s="30">
        <f t="shared" si="0"/>
        <v>526253.82352941181</v>
      </c>
      <c r="F32" s="19"/>
    </row>
    <row r="33" spans="1:7" ht="30">
      <c r="A33" s="5">
        <v>22</v>
      </c>
      <c r="B33" s="24" t="s">
        <v>9</v>
      </c>
      <c r="C33" s="18" t="s">
        <v>95</v>
      </c>
      <c r="D33" s="6">
        <v>1701701</v>
      </c>
      <c r="E33" s="30">
        <f t="shared" si="0"/>
        <v>500500.29411764705</v>
      </c>
      <c r="F33" s="28"/>
    </row>
    <row r="34" spans="1:7" ht="30">
      <c r="A34" s="5">
        <v>23</v>
      </c>
      <c r="B34" s="23" t="s">
        <v>27</v>
      </c>
      <c r="C34" s="18" t="s">
        <v>95</v>
      </c>
      <c r="D34" s="6">
        <v>10080455</v>
      </c>
      <c r="E34" s="30">
        <f t="shared" si="0"/>
        <v>2964839.7058823532</v>
      </c>
      <c r="F34" s="19"/>
    </row>
    <row r="35" spans="1:7" ht="30">
      <c r="A35" s="5">
        <v>24</v>
      </c>
      <c r="B35" s="23" t="s">
        <v>28</v>
      </c>
      <c r="C35" s="18" t="s">
        <v>95</v>
      </c>
      <c r="D35" s="6">
        <v>11927014</v>
      </c>
      <c r="E35" s="30">
        <f t="shared" si="0"/>
        <v>3507945.2941176477</v>
      </c>
      <c r="F35" s="19" t="s">
        <v>93</v>
      </c>
    </row>
    <row r="36" spans="1:7" ht="30">
      <c r="A36" s="5">
        <v>25</v>
      </c>
      <c r="B36" s="23" t="s">
        <v>29</v>
      </c>
      <c r="C36" s="18" t="s">
        <v>95</v>
      </c>
      <c r="D36" s="6">
        <v>4554231</v>
      </c>
      <c r="E36" s="30">
        <f t="shared" si="0"/>
        <v>1339479.705882353</v>
      </c>
      <c r="F36" s="19"/>
    </row>
    <row r="37" spans="1:7" ht="30">
      <c r="A37" s="5">
        <v>26</v>
      </c>
      <c r="B37" s="23" t="s">
        <v>30</v>
      </c>
      <c r="C37" s="18" t="s">
        <v>95</v>
      </c>
      <c r="D37" s="6">
        <v>2408140</v>
      </c>
      <c r="E37" s="30">
        <f t="shared" si="0"/>
        <v>708276.4705882353</v>
      </c>
      <c r="F37" s="19"/>
    </row>
    <row r="38" spans="1:7" ht="30">
      <c r="A38" s="5">
        <v>27</v>
      </c>
      <c r="B38" s="23" t="s">
        <v>89</v>
      </c>
      <c r="C38" s="18" t="s">
        <v>95</v>
      </c>
      <c r="D38" s="6">
        <v>3115297</v>
      </c>
      <c r="E38" s="30">
        <f>(D38*100/68)/2*40%</f>
        <v>916263.82352941192</v>
      </c>
      <c r="F38" s="19"/>
    </row>
    <row r="39" spans="1:7" ht="30">
      <c r="A39" s="5">
        <v>28</v>
      </c>
      <c r="B39" s="23" t="s">
        <v>31</v>
      </c>
      <c r="C39" s="18" t="s">
        <v>95</v>
      </c>
      <c r="D39" s="6">
        <v>3995680</v>
      </c>
      <c r="E39" s="30">
        <f t="shared" si="0"/>
        <v>1175200</v>
      </c>
      <c r="F39" s="19"/>
    </row>
    <row r="40" spans="1:7" ht="30">
      <c r="A40" s="5">
        <v>29</v>
      </c>
      <c r="B40" s="23" t="s">
        <v>32</v>
      </c>
      <c r="C40" s="18" t="s">
        <v>95</v>
      </c>
      <c r="D40" s="6">
        <v>4343799</v>
      </c>
      <c r="E40" s="30">
        <f t="shared" si="0"/>
        <v>1277587.9411764706</v>
      </c>
      <c r="F40" s="28"/>
    </row>
    <row r="41" spans="1:7" ht="30">
      <c r="A41" s="5">
        <v>30</v>
      </c>
      <c r="B41" s="23" t="s">
        <v>33</v>
      </c>
      <c r="C41" s="18" t="s">
        <v>95</v>
      </c>
      <c r="D41" s="6">
        <v>4132877</v>
      </c>
      <c r="E41" s="30">
        <f t="shared" si="0"/>
        <v>1215552.0588235294</v>
      </c>
      <c r="F41" s="19"/>
    </row>
    <row r="42" spans="1:7" s="7" customFormat="1" ht="30">
      <c r="A42" s="5">
        <v>31</v>
      </c>
      <c r="B42" s="23" t="s">
        <v>34</v>
      </c>
      <c r="C42" s="18" t="s">
        <v>95</v>
      </c>
      <c r="D42" s="6">
        <v>4785269</v>
      </c>
      <c r="E42" s="30">
        <f t="shared" si="0"/>
        <v>1407432.0588235296</v>
      </c>
      <c r="F42" s="19"/>
      <c r="G42" s="25"/>
    </row>
    <row r="43" spans="1:7" s="7" customFormat="1" ht="30">
      <c r="A43" s="5">
        <v>32</v>
      </c>
      <c r="B43" s="23" t="s">
        <v>35</v>
      </c>
      <c r="C43" s="18" t="s">
        <v>96</v>
      </c>
      <c r="D43" s="6">
        <v>18553500</v>
      </c>
      <c r="E43" s="30">
        <f t="shared" si="0"/>
        <v>5456911.7647058824</v>
      </c>
      <c r="F43" s="19" t="s">
        <v>93</v>
      </c>
      <c r="G43" s="25"/>
    </row>
    <row r="44" spans="1:7" s="7" customFormat="1" ht="30">
      <c r="A44" s="5">
        <v>33</v>
      </c>
      <c r="B44" s="23" t="s">
        <v>36</v>
      </c>
      <c r="C44" s="19" t="s">
        <v>97</v>
      </c>
      <c r="D44" s="6">
        <v>7513540</v>
      </c>
      <c r="E44" s="31">
        <f t="shared" si="0"/>
        <v>2209864.7058823532</v>
      </c>
      <c r="F44" s="28"/>
      <c r="G44" s="25"/>
    </row>
    <row r="45" spans="1:7" s="7" customFormat="1" ht="14.25" customHeight="1">
      <c r="A45" s="5">
        <v>34</v>
      </c>
      <c r="B45" s="23" t="s">
        <v>37</v>
      </c>
      <c r="C45" s="18" t="s">
        <v>98</v>
      </c>
      <c r="D45" s="6">
        <v>13822614</v>
      </c>
      <c r="E45" s="30">
        <f t="shared" si="0"/>
        <v>4065474.7058823528</v>
      </c>
      <c r="F45" s="19"/>
      <c r="G45" s="29"/>
    </row>
    <row r="46" spans="1:7" s="7" customFormat="1" ht="14.25" customHeight="1">
      <c r="A46" s="5">
        <v>35</v>
      </c>
      <c r="B46" s="23" t="s">
        <v>38</v>
      </c>
      <c r="C46" s="18" t="s">
        <v>95</v>
      </c>
      <c r="D46" s="6">
        <v>4024675</v>
      </c>
      <c r="E46" s="30">
        <f t="shared" si="0"/>
        <v>1183727.9411764706</v>
      </c>
      <c r="F46" s="28"/>
      <c r="G46" s="25"/>
    </row>
    <row r="47" spans="1:7" s="7" customFormat="1" ht="14.25" customHeight="1">
      <c r="A47" s="5">
        <v>36</v>
      </c>
      <c r="B47" s="23" t="s">
        <v>39</v>
      </c>
      <c r="C47" s="18" t="s">
        <v>95</v>
      </c>
      <c r="D47" s="6">
        <v>4218778</v>
      </c>
      <c r="E47" s="30">
        <f t="shared" si="0"/>
        <v>1240817.0588235294</v>
      </c>
      <c r="F47" s="28"/>
      <c r="G47" s="25"/>
    </row>
    <row r="48" spans="1:7" s="7" customFormat="1" ht="30">
      <c r="A48" s="5">
        <v>37</v>
      </c>
      <c r="B48" s="23" t="s">
        <v>40</v>
      </c>
      <c r="C48" s="18" t="s">
        <v>98</v>
      </c>
      <c r="D48" s="6">
        <v>14717009</v>
      </c>
      <c r="E48" s="30">
        <f t="shared" si="0"/>
        <v>4328532.0588235296</v>
      </c>
      <c r="F48" s="19"/>
      <c r="G48" s="25"/>
    </row>
    <row r="49" spans="1:7" s="7" customFormat="1" ht="30">
      <c r="A49" s="5">
        <v>38</v>
      </c>
      <c r="B49" s="23" t="s">
        <v>41</v>
      </c>
      <c r="C49" s="18" t="s">
        <v>95</v>
      </c>
      <c r="D49" s="6">
        <v>4273963</v>
      </c>
      <c r="E49" s="30">
        <f t="shared" si="0"/>
        <v>1257047.9411764706</v>
      </c>
      <c r="F49" s="19"/>
      <c r="G49" s="25"/>
    </row>
    <row r="50" spans="1:7" ht="30">
      <c r="A50" s="5">
        <v>1</v>
      </c>
      <c r="B50" s="8" t="s">
        <v>42</v>
      </c>
      <c r="C50" s="18" t="s">
        <v>95</v>
      </c>
      <c r="D50" s="6">
        <v>5571217</v>
      </c>
      <c r="E50" s="30">
        <f t="shared" si="0"/>
        <v>1638593.2352941176</v>
      </c>
      <c r="F50" s="18"/>
    </row>
    <row r="51" spans="1:7" ht="30">
      <c r="A51" s="5">
        <v>2</v>
      </c>
      <c r="B51" s="38" t="s">
        <v>43</v>
      </c>
      <c r="C51" s="18" t="s">
        <v>95</v>
      </c>
      <c r="D51" s="6">
        <v>6584781</v>
      </c>
      <c r="E51" s="30">
        <f t="shared" si="0"/>
        <v>1936700.2941176472</v>
      </c>
      <c r="F51" s="18"/>
    </row>
    <row r="52" spans="1:7" ht="30">
      <c r="A52" s="5">
        <v>3</v>
      </c>
      <c r="B52" s="38" t="s">
        <v>44</v>
      </c>
      <c r="C52" s="18" t="s">
        <v>95</v>
      </c>
      <c r="D52" s="6">
        <v>3528872</v>
      </c>
      <c r="E52" s="30">
        <f t="shared" si="0"/>
        <v>1037903.5294117647</v>
      </c>
      <c r="F52" s="18"/>
    </row>
    <row r="53" spans="1:7" ht="30">
      <c r="A53" s="5">
        <v>4</v>
      </c>
      <c r="B53" s="38" t="s">
        <v>45</v>
      </c>
      <c r="C53" s="18" t="s">
        <v>95</v>
      </c>
      <c r="D53" s="6">
        <v>4524426</v>
      </c>
      <c r="E53" s="30">
        <f t="shared" si="0"/>
        <v>1330713.5294117648</v>
      </c>
      <c r="F53" s="18"/>
    </row>
    <row r="54" spans="1:7" ht="30">
      <c r="A54" s="5">
        <v>5</v>
      </c>
      <c r="B54" s="38" t="s">
        <v>46</v>
      </c>
      <c r="C54" s="18" t="s">
        <v>95</v>
      </c>
      <c r="D54" s="6">
        <v>3444643</v>
      </c>
      <c r="E54" s="30">
        <f t="shared" si="0"/>
        <v>1013130.2941176471</v>
      </c>
      <c r="F54" s="18"/>
    </row>
    <row r="55" spans="1:7" ht="30">
      <c r="A55" s="5">
        <v>6</v>
      </c>
      <c r="B55" s="38" t="s">
        <v>47</v>
      </c>
      <c r="C55" s="18" t="s">
        <v>95</v>
      </c>
      <c r="D55" s="6">
        <v>4432954</v>
      </c>
      <c r="E55" s="30">
        <f t="shared" si="0"/>
        <v>1303810</v>
      </c>
      <c r="F55" s="18"/>
    </row>
    <row r="56" spans="1:7" ht="30">
      <c r="A56" s="5">
        <v>7</v>
      </c>
      <c r="B56" s="38" t="s">
        <v>48</v>
      </c>
      <c r="C56" s="18" t="s">
        <v>95</v>
      </c>
      <c r="D56" s="6">
        <v>4608702</v>
      </c>
      <c r="E56" s="30">
        <f t="shared" si="0"/>
        <v>1355500.5882352942</v>
      </c>
      <c r="F56" s="18"/>
    </row>
    <row r="57" spans="1:7" ht="30">
      <c r="A57" s="5">
        <v>8</v>
      </c>
      <c r="B57" s="38" t="s">
        <v>49</v>
      </c>
      <c r="C57" s="18" t="s">
        <v>95</v>
      </c>
      <c r="D57" s="6">
        <v>2905371</v>
      </c>
      <c r="E57" s="30">
        <f t="shared" si="0"/>
        <v>854520.8823529412</v>
      </c>
      <c r="F57" s="18"/>
    </row>
    <row r="58" spans="1:7" ht="30">
      <c r="A58" s="5">
        <v>9</v>
      </c>
      <c r="B58" s="38" t="s">
        <v>50</v>
      </c>
      <c r="C58" s="18" t="s">
        <v>95</v>
      </c>
      <c r="D58" s="6">
        <v>4258131</v>
      </c>
      <c r="E58" s="30">
        <f t="shared" si="0"/>
        <v>1252391.4705882354</v>
      </c>
      <c r="F58" s="18"/>
    </row>
    <row r="59" spans="1:7" ht="30">
      <c r="A59" s="5">
        <v>10</v>
      </c>
      <c r="B59" s="38" t="s">
        <v>51</v>
      </c>
      <c r="C59" s="18" t="s">
        <v>95</v>
      </c>
      <c r="D59" s="6">
        <v>2247497</v>
      </c>
      <c r="E59" s="30">
        <f t="shared" si="0"/>
        <v>661028.52941176482</v>
      </c>
      <c r="F59" s="18"/>
    </row>
    <row r="60" spans="1:7" ht="30">
      <c r="A60" s="5">
        <v>11</v>
      </c>
      <c r="B60" s="38" t="s">
        <v>52</v>
      </c>
      <c r="C60" s="18" t="s">
        <v>95</v>
      </c>
      <c r="D60" s="6">
        <v>2789544</v>
      </c>
      <c r="E60" s="30">
        <f t="shared" si="0"/>
        <v>820454.1176470588</v>
      </c>
      <c r="F60" s="18"/>
    </row>
    <row r="61" spans="1:7" ht="30">
      <c r="A61" s="5">
        <v>12</v>
      </c>
      <c r="B61" s="38" t="s">
        <v>53</v>
      </c>
      <c r="C61" s="18" t="s">
        <v>95</v>
      </c>
      <c r="D61" s="6">
        <v>7401420</v>
      </c>
      <c r="E61" s="30">
        <f t="shared" si="0"/>
        <v>2176888.2352941181</v>
      </c>
      <c r="F61" s="18"/>
    </row>
    <row r="62" spans="1:7" ht="30">
      <c r="A62" s="5">
        <v>13</v>
      </c>
      <c r="B62" s="38" t="s">
        <v>54</v>
      </c>
      <c r="C62" s="18" t="s">
        <v>95</v>
      </c>
      <c r="D62" s="6">
        <v>5572719</v>
      </c>
      <c r="E62" s="30">
        <f t="shared" si="0"/>
        <v>1639035</v>
      </c>
      <c r="F62" s="18"/>
    </row>
    <row r="63" spans="1:7" ht="30">
      <c r="A63" s="5">
        <v>14</v>
      </c>
      <c r="B63" s="38" t="s">
        <v>55</v>
      </c>
      <c r="C63" s="18" t="s">
        <v>95</v>
      </c>
      <c r="D63" s="6">
        <v>4322972</v>
      </c>
      <c r="E63" s="30">
        <f t="shared" si="0"/>
        <v>1271462.3529411766</v>
      </c>
      <c r="F63" s="18"/>
    </row>
    <row r="64" spans="1:7" ht="30">
      <c r="A64" s="5">
        <v>15</v>
      </c>
      <c r="B64" s="38" t="s">
        <v>56</v>
      </c>
      <c r="C64" s="18" t="s">
        <v>95</v>
      </c>
      <c r="D64" s="6">
        <v>5247778</v>
      </c>
      <c r="E64" s="30">
        <f t="shared" si="0"/>
        <v>1543464.117647059</v>
      </c>
      <c r="F64" s="18"/>
    </row>
    <row r="65" spans="1:6" ht="30">
      <c r="A65" s="5">
        <v>16</v>
      </c>
      <c r="B65" s="38" t="s">
        <v>57</v>
      </c>
      <c r="C65" s="18" t="s">
        <v>95</v>
      </c>
      <c r="D65" s="6">
        <v>6718605</v>
      </c>
      <c r="E65" s="30">
        <f t="shared" si="0"/>
        <v>1976060.2941176472</v>
      </c>
      <c r="F65" s="18"/>
    </row>
    <row r="66" spans="1:6" ht="30">
      <c r="A66" s="5">
        <v>17</v>
      </c>
      <c r="B66" s="38" t="s">
        <v>58</v>
      </c>
      <c r="C66" s="18" t="s">
        <v>95</v>
      </c>
      <c r="D66" s="6">
        <v>4825160</v>
      </c>
      <c r="E66" s="30">
        <f t="shared" si="0"/>
        <v>1419164.705882353</v>
      </c>
      <c r="F66" s="18"/>
    </row>
    <row r="67" spans="1:6" ht="30">
      <c r="A67" s="5">
        <v>18</v>
      </c>
      <c r="B67" s="38" t="s">
        <v>59</v>
      </c>
      <c r="C67" s="18" t="s">
        <v>95</v>
      </c>
      <c r="D67" s="6">
        <v>5731964</v>
      </c>
      <c r="E67" s="30">
        <f t="shared" si="0"/>
        <v>1685871.7647058824</v>
      </c>
      <c r="F67" s="18"/>
    </row>
    <row r="68" spans="1:6" ht="30">
      <c r="A68" s="5">
        <v>19</v>
      </c>
      <c r="B68" s="38" t="s">
        <v>60</v>
      </c>
      <c r="C68" s="18" t="s">
        <v>95</v>
      </c>
      <c r="D68" s="6">
        <v>9654396</v>
      </c>
      <c r="E68" s="30">
        <f t="shared" si="0"/>
        <v>2839528.2352941181</v>
      </c>
      <c r="F68" s="18"/>
    </row>
    <row r="69" spans="1:6" ht="30">
      <c r="A69" s="5">
        <v>20</v>
      </c>
      <c r="B69" s="38" t="s">
        <v>61</v>
      </c>
      <c r="C69" s="18" t="s">
        <v>95</v>
      </c>
      <c r="D69" s="6">
        <v>8285807</v>
      </c>
      <c r="E69" s="30">
        <f t="shared" si="0"/>
        <v>2437002.0588235292</v>
      </c>
      <c r="F69" s="18"/>
    </row>
    <row r="70" spans="1:6" ht="30">
      <c r="A70" s="5">
        <v>21</v>
      </c>
      <c r="B70" s="38" t="s">
        <v>62</v>
      </c>
      <c r="C70" s="18" t="s">
        <v>95</v>
      </c>
      <c r="D70" s="6">
        <v>4065445</v>
      </c>
      <c r="E70" s="30">
        <f t="shared" si="0"/>
        <v>1195719.117647059</v>
      </c>
      <c r="F70" s="18"/>
    </row>
    <row r="71" spans="1:6" ht="30">
      <c r="A71" s="5">
        <v>22</v>
      </c>
      <c r="B71" s="38" t="s">
        <v>63</v>
      </c>
      <c r="C71" s="18" t="s">
        <v>95</v>
      </c>
      <c r="D71" s="6">
        <v>10411621</v>
      </c>
      <c r="E71" s="30">
        <f t="shared" si="0"/>
        <v>3062241.4705882352</v>
      </c>
      <c r="F71" s="18"/>
    </row>
    <row r="72" spans="1:6" ht="30">
      <c r="A72" s="5">
        <v>23</v>
      </c>
      <c r="B72" s="38" t="s">
        <v>64</v>
      </c>
      <c r="C72" s="18" t="s">
        <v>95</v>
      </c>
      <c r="D72" s="6">
        <v>4984227</v>
      </c>
      <c r="E72" s="30">
        <f t="shared" si="0"/>
        <v>1465949.117647059</v>
      </c>
      <c r="F72" s="18"/>
    </row>
    <row r="73" spans="1:6" ht="30">
      <c r="A73" s="5">
        <v>24</v>
      </c>
      <c r="B73" s="38" t="s">
        <v>65</v>
      </c>
      <c r="C73" s="18" t="s">
        <v>95</v>
      </c>
      <c r="D73" s="6">
        <v>7625648</v>
      </c>
      <c r="E73" s="30">
        <f t="shared" si="0"/>
        <v>2242837.6470588236</v>
      </c>
      <c r="F73" s="18"/>
    </row>
    <row r="74" spans="1:6" ht="30">
      <c r="A74" s="5">
        <v>25</v>
      </c>
      <c r="B74" s="38" t="s">
        <v>66</v>
      </c>
      <c r="C74" s="18" t="s">
        <v>95</v>
      </c>
      <c r="D74" s="6">
        <v>4603076</v>
      </c>
      <c r="E74" s="30">
        <f t="shared" si="0"/>
        <v>1353845.8823529412</v>
      </c>
      <c r="F74" s="18"/>
    </row>
    <row r="75" spans="1:6" ht="30">
      <c r="A75" s="5">
        <v>26</v>
      </c>
      <c r="B75" s="38" t="s">
        <v>67</v>
      </c>
      <c r="C75" s="18" t="s">
        <v>95</v>
      </c>
      <c r="D75" s="6">
        <v>7665724</v>
      </c>
      <c r="E75" s="30">
        <f t="shared" si="0"/>
        <v>2254624.7058823532</v>
      </c>
      <c r="F75" s="18"/>
    </row>
    <row r="76" spans="1:6" ht="30">
      <c r="A76" s="5">
        <v>27</v>
      </c>
      <c r="B76" s="38" t="s">
        <v>68</v>
      </c>
      <c r="C76" s="18" t="s">
        <v>95</v>
      </c>
      <c r="D76" s="6">
        <v>8862778</v>
      </c>
      <c r="E76" s="30">
        <f t="shared" ref="E76:E94" si="1">(D76*100/68)/2*40%</f>
        <v>2606699.411764706</v>
      </c>
      <c r="F76" s="18"/>
    </row>
    <row r="77" spans="1:6" ht="30">
      <c r="A77" s="5">
        <v>28</v>
      </c>
      <c r="B77" s="38" t="s">
        <v>69</v>
      </c>
      <c r="C77" s="18" t="s">
        <v>95</v>
      </c>
      <c r="D77" s="6">
        <v>10243640</v>
      </c>
      <c r="E77" s="30">
        <f t="shared" si="1"/>
        <v>3012835.2941176472</v>
      </c>
      <c r="F77" s="18"/>
    </row>
    <row r="78" spans="1:6" ht="30">
      <c r="A78" s="5">
        <v>29</v>
      </c>
      <c r="B78" s="38" t="s">
        <v>70</v>
      </c>
      <c r="C78" s="18" t="s">
        <v>95</v>
      </c>
      <c r="D78" s="6">
        <v>5195579</v>
      </c>
      <c r="E78" s="30">
        <f t="shared" si="1"/>
        <v>1528111.4705882354</v>
      </c>
      <c r="F78" s="18"/>
    </row>
    <row r="79" spans="1:6" ht="30">
      <c r="A79" s="5">
        <v>30</v>
      </c>
      <c r="B79" s="38" t="s">
        <v>71</v>
      </c>
      <c r="C79" s="18" t="s">
        <v>95</v>
      </c>
      <c r="D79" s="6">
        <v>7594454</v>
      </c>
      <c r="E79" s="30">
        <f t="shared" si="1"/>
        <v>2233662.9411764708</v>
      </c>
      <c r="F79" s="18"/>
    </row>
    <row r="80" spans="1:6" ht="30">
      <c r="A80" s="5">
        <v>31</v>
      </c>
      <c r="B80" s="38" t="s">
        <v>72</v>
      </c>
      <c r="C80" s="18" t="s">
        <v>95</v>
      </c>
      <c r="D80" s="6">
        <v>8207806</v>
      </c>
      <c r="E80" s="30">
        <f t="shared" si="1"/>
        <v>2414060.588235294</v>
      </c>
      <c r="F80" s="18"/>
    </row>
    <row r="81" spans="1:6" ht="30">
      <c r="A81" s="5">
        <v>32</v>
      </c>
      <c r="B81" s="38" t="s">
        <v>73</v>
      </c>
      <c r="C81" s="18" t="s">
        <v>95</v>
      </c>
      <c r="D81" s="6">
        <v>7237630</v>
      </c>
      <c r="E81" s="30">
        <f t="shared" si="1"/>
        <v>2128714.7058823532</v>
      </c>
      <c r="F81" s="18"/>
    </row>
    <row r="82" spans="1:6" ht="30">
      <c r="A82" s="5">
        <v>33</v>
      </c>
      <c r="B82" s="38" t="s">
        <v>74</v>
      </c>
      <c r="C82" s="18" t="s">
        <v>95</v>
      </c>
      <c r="D82" s="6">
        <v>14018798</v>
      </c>
      <c r="E82" s="30">
        <f t="shared" si="1"/>
        <v>4123175.8823529417</v>
      </c>
      <c r="F82" s="18"/>
    </row>
    <row r="83" spans="1:6" ht="30">
      <c r="A83" s="5">
        <v>34</v>
      </c>
      <c r="B83" s="38" t="s">
        <v>75</v>
      </c>
      <c r="C83" s="18" t="s">
        <v>99</v>
      </c>
      <c r="D83" s="6">
        <v>2838718</v>
      </c>
      <c r="E83" s="30">
        <f t="shared" si="1"/>
        <v>834917.05882352951</v>
      </c>
      <c r="F83" s="18"/>
    </row>
    <row r="84" spans="1:6" ht="30">
      <c r="A84" s="5">
        <v>35</v>
      </c>
      <c r="B84" s="38" t="s">
        <v>76</v>
      </c>
      <c r="C84" s="18" t="s">
        <v>95</v>
      </c>
      <c r="D84" s="6">
        <v>8043058</v>
      </c>
      <c r="E84" s="30">
        <f t="shared" si="1"/>
        <v>2365605.2941176472</v>
      </c>
      <c r="F84" s="18"/>
    </row>
    <row r="85" spans="1:6" ht="30">
      <c r="A85" s="5">
        <v>36</v>
      </c>
      <c r="B85" s="38" t="s">
        <v>77</v>
      </c>
      <c r="C85" s="18" t="s">
        <v>95</v>
      </c>
      <c r="D85" s="6">
        <v>15311849</v>
      </c>
      <c r="E85" s="30">
        <f t="shared" si="1"/>
        <v>4503485</v>
      </c>
      <c r="F85" s="18"/>
    </row>
    <row r="86" spans="1:6" ht="30">
      <c r="A86" s="5">
        <v>37</v>
      </c>
      <c r="B86" s="38" t="s">
        <v>78</v>
      </c>
      <c r="C86" s="18" t="s">
        <v>95</v>
      </c>
      <c r="D86" s="6">
        <v>9204239</v>
      </c>
      <c r="E86" s="30">
        <f t="shared" si="1"/>
        <v>2707129.1176470593</v>
      </c>
      <c r="F86" s="18"/>
    </row>
    <row r="87" spans="1:6" ht="30">
      <c r="A87" s="5">
        <v>38</v>
      </c>
      <c r="B87" s="38" t="s">
        <v>79</v>
      </c>
      <c r="C87" s="18" t="s">
        <v>95</v>
      </c>
      <c r="D87" s="6">
        <v>9892157</v>
      </c>
      <c r="E87" s="30">
        <f t="shared" si="1"/>
        <v>2909457.9411764708</v>
      </c>
      <c r="F87" s="18"/>
    </row>
    <row r="88" spans="1:6" ht="30">
      <c r="A88" s="5">
        <v>39</v>
      </c>
      <c r="B88" s="38" t="s">
        <v>80</v>
      </c>
      <c r="C88" s="18" t="s">
        <v>95</v>
      </c>
      <c r="D88" s="6">
        <v>12188021</v>
      </c>
      <c r="E88" s="30">
        <f t="shared" si="1"/>
        <v>3584712.0588235296</v>
      </c>
      <c r="F88" s="18"/>
    </row>
    <row r="89" spans="1:6" ht="30">
      <c r="A89" s="5">
        <v>40</v>
      </c>
      <c r="B89" s="38" t="s">
        <v>81</v>
      </c>
      <c r="C89" s="18" t="s">
        <v>95</v>
      </c>
      <c r="D89" s="6">
        <v>4080585</v>
      </c>
      <c r="E89" s="30">
        <f t="shared" si="1"/>
        <v>1200172.0588235294</v>
      </c>
      <c r="F89" s="18"/>
    </row>
    <row r="90" spans="1:6" ht="30">
      <c r="A90" s="5">
        <v>41</v>
      </c>
      <c r="B90" s="38" t="s">
        <v>82</v>
      </c>
      <c r="C90" s="18" t="s">
        <v>95</v>
      </c>
      <c r="D90" s="6">
        <v>10683272</v>
      </c>
      <c r="E90" s="30">
        <f t="shared" si="1"/>
        <v>3142138.823529412</v>
      </c>
      <c r="F90" s="18"/>
    </row>
    <row r="91" spans="1:6" ht="30">
      <c r="A91" s="5">
        <v>42</v>
      </c>
      <c r="B91" s="38" t="s">
        <v>83</v>
      </c>
      <c r="C91" s="18" t="s">
        <v>100</v>
      </c>
      <c r="D91" s="6">
        <v>7958349</v>
      </c>
      <c r="E91" s="30">
        <f t="shared" si="1"/>
        <v>2340690.8823529412</v>
      </c>
      <c r="F91" s="18"/>
    </row>
    <row r="92" spans="1:6" ht="30">
      <c r="A92" s="5">
        <v>43</v>
      </c>
      <c r="B92" s="38" t="s">
        <v>84</v>
      </c>
      <c r="C92" s="18" t="s">
        <v>95</v>
      </c>
      <c r="D92" s="6">
        <v>9770470</v>
      </c>
      <c r="E92" s="30">
        <f t="shared" si="1"/>
        <v>2873667.6470588241</v>
      </c>
      <c r="F92" s="18"/>
    </row>
    <row r="93" spans="1:6" ht="30">
      <c r="A93" s="26">
        <v>44</v>
      </c>
      <c r="B93" s="39" t="s">
        <v>85</v>
      </c>
      <c r="C93" s="18" t="s">
        <v>101</v>
      </c>
      <c r="D93" s="6">
        <v>3007401</v>
      </c>
      <c r="E93" s="30">
        <f t="shared" si="1"/>
        <v>884529.70588235301</v>
      </c>
      <c r="F93" s="18"/>
    </row>
    <row r="94" spans="1:6" ht="30">
      <c r="A94" s="26">
        <v>45</v>
      </c>
      <c r="B94" s="32" t="s">
        <v>86</v>
      </c>
      <c r="C94" s="18" t="s">
        <v>95</v>
      </c>
      <c r="D94" s="6">
        <v>2667277</v>
      </c>
      <c r="E94" s="30">
        <f t="shared" si="1"/>
        <v>784493.23529411771</v>
      </c>
      <c r="F94" s="18"/>
    </row>
    <row r="95" spans="1:6">
      <c r="A95" s="9"/>
      <c r="B95" s="40"/>
      <c r="C95" s="10" t="s">
        <v>102</v>
      </c>
      <c r="D95" s="42">
        <f>SUM(D12:D94)</f>
        <v>454489209</v>
      </c>
      <c r="E95" s="42">
        <f>SUM(E12:E94)</f>
        <v>133673296.7647059</v>
      </c>
      <c r="F95" s="18"/>
    </row>
    <row r="96" spans="1:6">
      <c r="E96" s="27"/>
    </row>
  </sheetData>
  <mergeCells count="2">
    <mergeCell ref="B8:F8"/>
    <mergeCell ref="B9:F9"/>
  </mergeCells>
  <conditionalFormatting sqref="D4:D7">
    <cfRule type="expression" dxfId="0" priority="1">
      <formula>ISERROR($D4)</formula>
    </cfRule>
  </conditionalFormatting>
  <pageMargins left="0.2" right="0.22" top="0.35" bottom="0.49" header="0.19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2018-08-06T04:04:56Z</cp:lastPrinted>
  <dcterms:created xsi:type="dcterms:W3CDTF">2018-05-07T07:46:52Z</dcterms:created>
  <dcterms:modified xsi:type="dcterms:W3CDTF">2018-10-19T09:03:01Z</dcterms:modified>
</cp:coreProperties>
</file>